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พัสดุ2569\ITA2569\o12-1 สรุปผลการจัดซื้อจัดจ้าง 12 เดือนปีงบ2568\"/>
    </mc:Choice>
  </mc:AlternateContent>
  <xr:revisionPtr revIDLastSave="0" documentId="13_ncr:1_{5B0A32B5-60FB-4F98-BDCC-3842F6AA0A98}" xr6:coauthVersionLast="45" xr6:coauthVersionMax="45" xr10:uidLastSave="{00000000-0000-0000-0000-000000000000}"/>
  <bookViews>
    <workbookView xWindow="-120" yWindow="-120" windowWidth="20730" windowHeight="11160" tabRatio="877" firstSheet="1" activeTab="12" xr2:uid="{00000000-000D-0000-FFFF-FFFF00000000}"/>
  </bookViews>
  <sheets>
    <sheet name="ภาพรวม2568" sheetId="13" r:id="rId1"/>
    <sheet name="ตค 2567" sheetId="6" r:id="rId2"/>
    <sheet name="พย 2567" sheetId="5" r:id="rId3"/>
    <sheet name="ธค 2567" sheetId="4" r:id="rId4"/>
    <sheet name="มค 2568" sheetId="3" r:id="rId5"/>
    <sheet name="กพ 2568" sheetId="1" r:id="rId6"/>
    <sheet name="มีค 2568" sheetId="2" r:id="rId7"/>
    <sheet name="เมย 2568" sheetId="7" r:id="rId8"/>
    <sheet name="พค 2568" sheetId="8" r:id="rId9"/>
    <sheet name="มิย 2568" sheetId="9" r:id="rId10"/>
    <sheet name="กค 2568" sheetId="10" r:id="rId11"/>
    <sheet name="สค 2568 " sheetId="11" r:id="rId12"/>
    <sheet name="กย 2568" sheetId="12" r:id="rId13"/>
  </sheets>
  <definedNames>
    <definedName name="JR_PAGE_ANCHOR_0_1" localSheetId="10">#REF!</definedName>
    <definedName name="JR_PAGE_ANCHOR_0_1" localSheetId="12">#REF!</definedName>
    <definedName name="JR_PAGE_ANCHOR_0_1" localSheetId="1">#REF!</definedName>
    <definedName name="JR_PAGE_ANCHOR_0_1" localSheetId="3">#REF!</definedName>
    <definedName name="JR_PAGE_ANCHOR_0_1" localSheetId="8">#REF!</definedName>
    <definedName name="JR_PAGE_ANCHOR_0_1" localSheetId="2">#REF!</definedName>
    <definedName name="JR_PAGE_ANCHOR_0_1" localSheetId="0">#REF!</definedName>
    <definedName name="JR_PAGE_ANCHOR_0_1" localSheetId="4">#REF!</definedName>
    <definedName name="JR_PAGE_ANCHOR_0_1" localSheetId="9">#REF!</definedName>
    <definedName name="JR_PAGE_ANCHOR_0_1" localSheetId="6">#REF!</definedName>
    <definedName name="JR_PAGE_ANCHOR_0_1" localSheetId="7">#REF!</definedName>
    <definedName name="JR_PAGE_ANCHOR_0_1" localSheetId="11">#REF!</definedName>
    <definedName name="JR_PAGE_ANCHOR_0_1">#REF!</definedName>
    <definedName name="_xlnm.Print_Titles" localSheetId="10">'กค 2568'!$1:$6</definedName>
    <definedName name="_xlnm.Print_Titles" localSheetId="5">'กพ 2568'!$1:$6</definedName>
    <definedName name="_xlnm.Print_Titles" localSheetId="12">'กย 2568'!$1:$6</definedName>
    <definedName name="_xlnm.Print_Titles" localSheetId="1">'ตค 2567'!$1:$6</definedName>
    <definedName name="_xlnm.Print_Titles" localSheetId="3">'ธค 2567'!$1:$6</definedName>
    <definedName name="_xlnm.Print_Titles" localSheetId="8">'พค 2568'!$1:$6</definedName>
    <definedName name="_xlnm.Print_Titles" localSheetId="2">'พย 2567'!$1:$6</definedName>
    <definedName name="_xlnm.Print_Titles" localSheetId="0">ภาพรวม2568!$1:$4</definedName>
    <definedName name="_xlnm.Print_Titles" localSheetId="4">'มค 2568'!$1:$6</definedName>
    <definedName name="_xlnm.Print_Titles" localSheetId="9">'มิย 2568'!$1:$6</definedName>
    <definedName name="_xlnm.Print_Titles" localSheetId="6">'มีค 2568'!$1:$6</definedName>
    <definedName name="_xlnm.Print_Titles" localSheetId="7">'เมย 2568'!$1:$6</definedName>
    <definedName name="_xlnm.Print_Titles" localSheetId="11">'สค 2568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9" i="13" l="1"/>
  <c r="C9" i="13"/>
</calcChain>
</file>

<file path=xl/sharedStrings.xml><?xml version="1.0" encoding="utf-8"?>
<sst xmlns="http://schemas.openxmlformats.org/spreadsheetml/2006/main" count="685" uniqueCount="210">
  <si>
    <t>แบบ สขร.1</t>
  </si>
  <si>
    <t>ลำดับ</t>
  </si>
  <si>
    <t>งานที่จัดซื้อหรือจัดจ้าง</t>
  </si>
  <si>
    <t>วงเงินที่จะซื้อหรือจ้าง</t>
  </si>
  <si>
    <t>ราคากลาง</t>
  </si>
  <si>
    <t>วิธีซื้อหรือจ้าง</t>
  </si>
  <si>
    <t>รายชื่อผู้เสนอราคา</t>
  </si>
  <si>
    <t>ราคาที่เสนอ</t>
  </si>
  <si>
    <t>ผู้ได้รับการคัดเลือก</t>
  </si>
  <si>
    <t>ราคาที่ตกลงซื้อหรือจ้าง</t>
  </si>
  <si>
    <t>เหตุผลที่คัดเลือกโดยสรุป</t>
  </si>
  <si>
    <t xml:space="preserve"> เลขที่และวันที่ของสัญญาหรือข้อตกลงในการซื้อหรือจ้าง</t>
  </si>
  <si>
    <t>เลขที่สัญญา</t>
  </si>
  <si>
    <t>วันที่ทำสัญญา</t>
  </si>
  <si>
    <t>สรุปผลการดำเนินการจัดซื้อจัดจ้างหรือการจัดหาพัสดุของหน่วยงานรายเดือน ปีงบประมาณ พ.ศ. 2568</t>
  </si>
  <si>
    <t>ประจำเดือน ตุลาคม 2567</t>
  </si>
  <si>
    <t>ประจำเดือน พฤศจิกายน 2567</t>
  </si>
  <si>
    <t>ประจำเดือน ธันวาคม 2567</t>
  </si>
  <si>
    <t>ประจำเดือน มกราคม 2568</t>
  </si>
  <si>
    <t>ประจำเดือน กุมภาพันธ์ 2568</t>
  </si>
  <si>
    <t>ประจำเดือน มีนาคม 2568</t>
  </si>
  <si>
    <t>ประจำเดือน เมษายน 2568</t>
  </si>
  <si>
    <t>ประจำเดือน พฤษภาคม 2568</t>
  </si>
  <si>
    <t>ประจำเดือน มิถุนายน 2568</t>
  </si>
  <si>
    <t>ประจำเดือน กรกฎาคม 2568</t>
  </si>
  <si>
    <t>ประจำเดือน สิงหาคม 2568</t>
  </si>
  <si>
    <t>ประจำเดือน กันยายน 2568</t>
  </si>
  <si>
    <t>สรุปผลการดำเนินการจัดซื้อจัดจ้างหรือการจัดหาพัสดุของหน่วยงานในภาพรวม ประจำปีงบประมาณ พ.ศ. 2568</t>
  </si>
  <si>
    <t>วิธีการจัดซื้อจัดจ้าง</t>
  </si>
  <si>
    <t>วิธีเฉพาะเจาะจง</t>
  </si>
  <si>
    <t>วิธีคัดเลือก</t>
  </si>
  <si>
    <t>วิธีประกวดราคาอิเล็คทรอนิกส์ (e-bidding)</t>
  </si>
  <si>
    <t>จำนวนโครงการ</t>
  </si>
  <si>
    <t>จำนวนงบประมาณ</t>
  </si>
  <si>
    <t>วิธี.............</t>
  </si>
  <si>
    <t>รวม</t>
  </si>
  <si>
    <t>ชื่อหน่วยงานเทศบาลตำบลม่วงยาย</t>
  </si>
  <si>
    <t>โครงการก่อสร้าง คสล. รหัสทางหลวงท้องถิ่น ชร.ถ.24-038 บ้านไทยสามัคคี ม.6</t>
  </si>
  <si>
    <t>e-bidding</t>
  </si>
  <si>
    <t>ห้างหุ้นส่วนจำกัด ชนินทรพัฒนา</t>
  </si>
  <si>
    <t>เสนอราคาต่ำสุดและถูกต้องตามเงื่อนไข</t>
  </si>
  <si>
    <t>โครงการปรับปรุงซ่อมแซมถนน คสล.ในพื้นที่ตำบลม่วงยาย</t>
  </si>
  <si>
    <t>ป.ชาวไร่</t>
  </si>
  <si>
    <t>โครงการก่อสร้างเวทีอเนกประสงค์ประจำหมู่บ้าน บ.ไทยเจริญ ม.8</t>
  </si>
  <si>
    <t>โครงการก่อสร้างลานอเนกประสงค์ คสล. บ.ไทยสมบูรณ์ม.9</t>
  </si>
  <si>
    <t>โครงการติดตั้งซ่อมแซมไฟฟ้าสาธารณะในพื้นที่ตำบลม่วงยาย</t>
  </si>
  <si>
    <t>ห้างหุ้นส่วนจำกัด กังวาลย์พาณิชย์ ก่อสร้าง</t>
  </si>
  <si>
    <t>โครงการติดตั้งไฟฟ้าส่องสว่างพลังงานแสงอาทิตย์</t>
  </si>
  <si>
    <t>โครงการก่อสร้างถนน คสล.แยกโบวถ์คริสต์ ซอย1 ม.6</t>
  </si>
  <si>
    <t>โครงการก่อสร้างรั้วอาคารสำนักงานเทศบาล</t>
  </si>
  <si>
    <t>โครงการปรับปรุงต่อเติมและซ่อมแซม ศพด.สังกัดเทศบาล ตำบลม่วงยาย</t>
  </si>
  <si>
    <t>โครงการวางท่อระบายน้ำพร้อมบ่อพักหน้า สภ.เวียงแก่น</t>
  </si>
  <si>
    <t>โครงการปรับปรุงถนน คสล.ซอย5 บ้านม่วง ม.3</t>
  </si>
  <si>
    <t>โครงการติดตั้งไฟฟ้าส่องสว่างถนนสาย ชร.ถ.24-001 บ.หล่ายงาว-แก่งผาได</t>
  </si>
  <si>
    <t>โครงการก่อสร้างถนน คสล.ซอย14 ม.6</t>
  </si>
  <si>
    <t>โครงการก่อสร้างรั้ว ศพด. บ้านหลู้ หมู่ 1</t>
  </si>
  <si>
    <t>ห้างหุ้นส่วนจำกัด ปัญญาคำ</t>
  </si>
  <si>
    <t>โครงการติดตั้งไฟฟ้าส่องสว่างถนนสาย ชร.ถ. ๒๔-๐๑๖ เชื่อมสายสามแยกวัดหลู้ - ที่ว่าการอำเภอเวียงแก่น</t>
  </si>
  <si>
    <t>บริษัท มณีโชติรัตน์ จำกัด</t>
  </si>
  <si>
    <t>โครงการก่อสร้างถนน คสล. พร้อมท่อลอดเหลี่ยมหอเชื้อบ้าน บ้านหลู้ ม.1</t>
  </si>
  <si>
    <t>โครงการปรับปรุงลานกีฬาประจำมู่บ้านไทยเจริญ ม.8</t>
  </si>
  <si>
    <t>โครงการก่อสร้างก่อสร้างฝายน้ำล้น มข.2527 บ้านยายใต้ หมู่ที่ 5 สันฝายสูง 1.50 เมตร ผนังข้างสูง 3.00 เมตร กว้าง 8.00 เมตร</t>
  </si>
  <si>
    <t>โครงการปรับปรุงต่อเติมและซ่อมแซม ศพด.บ้านไทยสมบูรณ์</t>
  </si>
  <si>
    <t>โครงการปรับปรุงต่อเติมและซ่อมแซม ศพด.บ้านยายใต้</t>
  </si>
  <si>
    <t>โครงการก่อสร้างถนนคอนกรีตเสริมเหล็ก ชร.ถ. 24-014 ซอยข้างโรงเรียนบ้านหลู้ หมู่ที่ 1</t>
  </si>
  <si>
    <t>ห้างหุ้นส่วนจำกัด อ.รวมทวีกิจ</t>
  </si>
  <si>
    <t>โครงการก่อสร้างปรับปรุงระบบประปาบ้านม่วง หมู่ที่ 3</t>
  </si>
  <si>
    <t>ห้างหุ้นส่วนจำกัด หงาวซีเมนต์ บล็อก</t>
  </si>
  <si>
    <t>โครงการก่อสร้างถนนคสล.ภายในหมู่บ้าน ซอย 14 บ้านยายใต้ ม.5 เชื่อมยายเหนือ ม.2</t>
  </si>
  <si>
    <t xml:space="preserve">โครงการปรับปรุงถนนคอนกรีตเสริมเหล็ก ซอย 5 บ้านม่วง หมู่ที่ 3 </t>
  </si>
  <si>
    <t>โครงการปรับปรุงศาลาอเนกประสงค์ประจำหมู่บ้าน บ้านหลู้ หมู่ที่ 1</t>
  </si>
  <si>
    <t xml:space="preserve">โครงการก่อสร้างรางระบายน้ำพร้อมฝาปิด ซอย5 - ซอย 8 และเชื่อมซอย 7 บ้านยายใต้ หมู่ที่ 5 </t>
  </si>
  <si>
    <t xml:space="preserve">โครงการปรับปรุงลานกีฬาหน้าศูนย์พัฒนาเด็กเล็ก บ้านไทยพัฒนา หมู่ที่ 7 </t>
  </si>
  <si>
    <t xml:space="preserve">โครงการก่อสร้างลานอเนกประสงค์คอนกรีตเสริมเหล็ก บ้านห้วยจ้อ หมู่ที่ 1 </t>
  </si>
  <si>
    <t>ห้างหุ้นส่วนจำกัด วัฒนารวมกิจ</t>
  </si>
  <si>
    <t xml:space="preserve">โครงการก่อสร้างรางระบายน้ำพร้อมฝาปิด ซอย 6 บ้านยายเหนือ หมู่ที่ 2 </t>
  </si>
  <si>
    <t>โครงการก่อสร้างถนนคอนกรีตเสริมเหล็ก ซอย 15 บ้านไทยสามัคคี หมู่ที่ 6</t>
  </si>
  <si>
    <t>โครงการก่อสร้างท่อลอดเหลี่ยม ซอย11-12 บ้านไทยสามัคคี หมู่ที่ 6</t>
  </si>
  <si>
    <t>โครงการก่อสร้างถนนคอนกรีตเสริมเหล็ก ซอย 4 บ้านไทยเจริญ หมู่ที่ 8</t>
  </si>
  <si>
    <t>โครงการก่อสร้างรางระบายน้ำพร้อมฝาปิด ซอย 9 บ้านยายใต้ หมู่ที่ 5</t>
  </si>
  <si>
    <t>โครงการก่อสร้างรางระบายน้ำพร้อมฝาปิด ซอย12-ท้ายซอย 3(ซอยบ้านตึด) บ้านยายใต้ หมู่ที่ 5</t>
  </si>
  <si>
    <t xml:space="preserve">โครงการก่อสร้างถนนสาย ชร.ถ 24-004 บ้านไทยพัฒนา - บ้านไทยสมบูรณ์ - บ้านหลู้ </t>
  </si>
  <si>
    <t>โครงการก่อสร้างถนนคอนกรีตเสริมเหล็ก ซอย 13/4 บ้านม่วง หมู่ที่ 3</t>
  </si>
  <si>
    <t xml:space="preserve">โครงการก่อสร้างถนนคอนกรีตเสริมเหล็กสาย ชร.ถ 24-010 บ้านห้วยลึก ซอย 2 - ห้วยแก่ง บ้านห้วยลึก หมู่ที่ 4 </t>
  </si>
  <si>
    <t>โครงการก่อสร้างรั้วอาคารสำนักงานเทศบาลตำบลม่วงยาย</t>
  </si>
  <si>
    <t>บริษัท ว.เอสทีพี เอ็นจิเนียร์ จำกัด</t>
  </si>
  <si>
    <t>โครงการก่อสร้างรั้วศูนย์พัฒนาเด็กเล็กบ้านไทยสมบูรณ์ หมู่ที่ 9</t>
  </si>
  <si>
    <t>โครงการปรับปรุงถนนเข้าสู่พื้นที่การเกษตร</t>
  </si>
  <si>
    <t xml:space="preserve">โครงการปรับปรุงหอกระจายข่าวประจำหมู่บ้าน บ้านไทยพัฒนา หมู่ที่ 7 </t>
  </si>
  <si>
    <t>โครงการก่อสร้างโครงการก่อสร้างถนนคอนกรีตเสริมเหล็ก สาย ชร.ถ ๒๔-๐๔๒ ห้วยน้ำบ่อดอยวาวเชื่อมสาย ชร.ถ ๑-๐๐๖๔ อบจ.ชร</t>
  </si>
  <si>
    <t>โครงการก่อสร้างรางระบายน้ำพร้อมฝาปิด ซอย 7 บ้านยายใต้ หมู่ที่ 5</t>
  </si>
  <si>
    <t>โครงการปรับปรุงถนนคอนกรีตเสริมเหล็ก ซอย 14 บ้านยายเหนือ หมู่ที่ 2</t>
  </si>
  <si>
    <t>โครงการปรับปรุงระบบประปาภายในหมู่บ้าน เพื่ออุปโภค - บริโภค บ้านหลู้ หมู่ที่ 1</t>
  </si>
  <si>
    <t xml:space="preserve">โครงการปรับปรุงหอกระจายข่าวประจำหมู่บ้าน บ้านห้วยจ้อ หมู่ที่ 1 </t>
  </si>
  <si>
    <t>โครงการติดตั้ง,ปรับปรุง,เครื่องขยายเสียงประจำหมู่บ้านพื้นที่ตำบลม่วงยาย</t>
  </si>
  <si>
    <t>โครงการก่อสร้างรางระบายน้ำพร้อมฝาปิด หน้าบ้านพ่อสงค์ - บ้านลุงน้อยใจ บ้านยายเหนือ หมู่ที่ 2</t>
  </si>
  <si>
    <t xml:space="preserve">โครงการปรับปรุงถนนคอนกรีตเสริมเหล็กภายในหมู่บ้าน บ้านห้วยลึก หมู่ที่ 4 </t>
  </si>
  <si>
    <t>โครงการก่อสร้างถนนคอนกรีตเสริมเหล็ก ทางไปสระห้วยสละ บ้านไทยเจริญ หมู่ 8</t>
  </si>
  <si>
    <t>โครงการก่อสร้างรางระบายน้ำพร้อมฝาปิด บ้านไทยพัฒนา หมู่ที่ 7</t>
  </si>
  <si>
    <t>โครงการซ่อมแซมถนนเข้าพื้นที่การเกษตร 6 หมู่บ้าน จำนวน 12 จุด</t>
  </si>
  <si>
    <t xml:space="preserve">โครงการก่อสร้างรางระบายน้ำพร้อมฝาปิด ซอย 4 - 5 บ้านยายใต้ หมู่ที่ 5 </t>
  </si>
  <si>
    <t>โครงการปรับปรุงศาลาอเนกประสงค์ป่าสุสาน บ้านม่วง หมู่ที่ 3</t>
  </si>
  <si>
    <t>ซื้อครุภัณฑ์คอมพิวเตอร์ เครื่องคอมพิวเตอร์ สำหรับประมวลผล แบบที่ ๒ จำนวน ๒ เครื่อง </t>
  </si>
  <si>
    <t>ซื้อครุภัณฑ์คอมพิวเตอร์ เครื่องคอมพิวเตอร์ สำหรับงานประมวลผล แบบที่ ๒ จำนวน ๒ เครื่อง</t>
  </si>
  <si>
    <t>ซื้อครุภัณฑ์คอมพิวเตอร์หรือเครื่องอิเล็กทรอนิกส์ สำหรับประมวลผล แบบที่ 2 จำนวน 1 เครื่อง</t>
  </si>
  <si>
    <t>ห้างหุ้นส่วนจำกัด เชียงรายเทคโนคอม</t>
  </si>
  <si>
    <t>ซื้อเครื่องคอมพิวเตอร์โน๊ตบุ๊ก สำหรับงานประมวลผล</t>
  </si>
  <si>
    <t>ซื้อครุภัณฑ์ทางการเกษตร เครื่องพ่นหมอกควัน จำนวน 1 เครื่อง</t>
  </si>
  <si>
    <t>ซื้อครุภัณฑ์สำนักงานเครื่องปรับอากาศแบบแยกส่วน ชนิดติดผนัง จำนวน 2 เครื่อง</t>
  </si>
  <si>
    <t>บริษัท ซี.เค.กริฟฟิน จำกัด</t>
  </si>
  <si>
    <t>บริษัท สหธานี จำกัด</t>
  </si>
  <si>
    <t>ซื้อครุภัณฑ์สำนักงาน ตู้เหล็กบานเลื่อน จำนวน 3 ตัว</t>
  </si>
  <si>
    <t>ซื้อครุภัณฑ์สำนักงาน ตู้เก็บเอกสารชนิด 2 บาน จำนวน 4 ตู้</t>
  </si>
  <si>
    <t>บริษัท พรหมนิมิตร จำกัด</t>
  </si>
  <si>
    <t>ซื้อครุภัณฑ์คอมพิวเตอร์ เครื่องพิมพ์ </t>
  </si>
  <si>
    <t>เวียงแก่นอิเล็กทรอนิกส์</t>
  </si>
  <si>
    <t>ประกวดราคาซื้อรถบรรทุกขยะ ขนาด 6 ตัน 6 ล้อ ปริมาตรกระบอกสูบไม่ต่ำกว่า 6000 ซีซีหรือกำลังเครื่องยนต์สูงสุด ไม่ต่ำกว่า 170 กิโลวัตต์</t>
  </si>
  <si>
    <t>บริษัท วินเนอร์ ซัพพลาย แอนด์ เอ็นจิเนียริ่ง</t>
  </si>
  <si>
    <t>ซื้อครุภัณฑ์สำนักงาน เก้าอี้สำนักงาน จำนวน 1 ตัว</t>
  </si>
  <si>
    <t>บริษัท พรหมนิตร คอมเพล็กซ์ จำกัด</t>
  </si>
  <si>
    <t>ซื้อครุภัณฑ์เก้าอี้สำนักงาน</t>
  </si>
  <si>
    <t>ซื้อครุภัณฑ์สำนักงาน(โต๊ะทำงาน)</t>
  </si>
  <si>
    <t>ห้างหุ้นส่วนจำกัด ริมกกเฟอร์นิเจอร์</t>
  </si>
  <si>
    <t>ซื้อครุภัณฑ์สำนักงาน โต๊ะวางคอมพิวเตอร์ จำนวน 1 ตัว</t>
  </si>
  <si>
    <t>ซื้อครุภัณฑ์สำนักงาน ตู้เหล็กบานเลื่อน จำนวน 1 ตู้</t>
  </si>
  <si>
    <t>ซื้อครุภัณฑ์สำนักงาน ตู้เหล็กแบบ 2 บาน จำนวน 1 ตู้</t>
  </si>
  <si>
    <t>บริษัท พรหมนิมิตร คอมเพล็กซ์ จำกัด</t>
  </si>
  <si>
    <t>ซื้อครุภัณฑ์ก่อสร้าง รถเข็นอเนกประสงค์โครงเหล็ก 2 ล้อ จำนวน 5 คัน และรถเข็นล้อพ่วง 2 ล้อ จำนวน 2 คัน</t>
  </si>
  <si>
    <t>ร้านองอาจ ค้าวัสดุ</t>
  </si>
  <si>
    <t>ซื้อครุภัณฑ์ก่อสร้าง รถเข็นล้อพ่วง จำนวน 1 คัน</t>
  </si>
  <si>
    <t xml:space="preserve">ปัญหา/อุปสรรค1.ปัญหาเรื่องระยะเวลาในการดำเนินการจัดซื้อจัดจ้างเร่งด่วน กระชั้นชิด ส่งผลให้เกิดความเสี่ยงที่จะเกิดข้อผิดพลาดในการดำเนินการได้
 2.การสืบราคาจากผู้มีอาชีพ บางโครงการต้องใช้เวลานานเนื่องจากต้องรอการสืบราคาจากหลายแหล่งข้อมูล
 3.เจ้าหน้าที่บางส่วนงานยังไม่เข้าใจในการจัดเตรียมเอกสารเพื่อประกอบการดำเนินการจัดซื้อจัดจ้างที่ถูกต้องครบถ้วนตามระเบียบฯ ซึ่งส่งผลกระทบต่อการดำเนินการจัดซื้อจัดจ้างที่เป็นไปตามแผนฯ
</t>
  </si>
  <si>
    <t xml:space="preserve">ข้อเสนอแนะ1.ติดตามผลการดำเนินการจัดซื้อจัดจ้างให้ละเอียดรอบคอบ สอบทานจากผู้บังคับบัญชาทุกระดับชั้น เพื่อให้เป็นประโยชน์ต่อทางราชการให้มากที่สุด
 2.จัดหาระบบจัดเก็บข้อมูลประวัติการจัดซื้อจัดจ้างในแต่ละครั้งเพื่อใช้เป็นฐานข้อมูลสำหรับราคากลางในการเปรียบเทียบราคาที่ผู้ยื่นข้อเสนอได้ยื่นราคาไว้ โดยให้มีข้อมูลจัดเก็บอย่างน้อย 2 ปีงบประมาณ
 3. ส่งเสริมให้เจ้าหน้าที่ที่เกี่ยวข้องให้เข้ารับการฝึกอบรมเกี่ยวกับงานพัสดุ เพื่อศึกษาข้อกฎหมาย ระเบียบ หนังสือสั่งการมากยิ่งขึ้น เพื่อเพิ่มประสิทธิภาพในการปฏิบัติงานด้านพัสดุให้ถูกต้องครบถ้วน ทันต่อเวลา และลดความผิดพลาด เป็นไปตามแผนงานการจัดหาพัสดุประจำปี
</t>
  </si>
  <si>
    <t>สญ.จ3/2568</t>
  </si>
  <si>
    <t>สญ.จ4/2568</t>
  </si>
  <si>
    <t>สญ.จ5/2568</t>
  </si>
  <si>
    <t>สญ.จ2/2568</t>
  </si>
  <si>
    <t>สญ.ซ1/2568</t>
  </si>
  <si>
    <t>สญ.ซ2/2568</t>
  </si>
  <si>
    <t>สญ.ซ3/2568</t>
  </si>
  <si>
    <t>บซ.13/2568</t>
  </si>
  <si>
    <t>บซ.14/2568</t>
  </si>
  <si>
    <t>บซ.16/2568</t>
  </si>
  <si>
    <t>บซ.17/2568</t>
  </si>
  <si>
    <t>ซื้อครุภัณฑ์คอมพิวเตอร์ จอแสดงภาพขนาดไม่น้อยกว่า ๒๑.๕ นิ้ว จำนวน ๑ เครื่อง</t>
  </si>
  <si>
    <t>สญ.จ6/2568</t>
  </si>
  <si>
    <t>สญ.จ7/2568</t>
  </si>
  <si>
    <t>สญ.จ8/2568</t>
  </si>
  <si>
    <t>สญ.จ9/2568</t>
  </si>
  <si>
    <t>สญ.จ10/2568</t>
  </si>
  <si>
    <t>สญ.จ11/2568</t>
  </si>
  <si>
    <t>สญ.จ12/2568</t>
  </si>
  <si>
    <t>สญ.ซ4/2568</t>
  </si>
  <si>
    <t>สญ.ซ5/2568</t>
  </si>
  <si>
    <t>สญ.ซ6/2568</t>
  </si>
  <si>
    <t>บซ.24/2568</t>
  </si>
  <si>
    <t>สญ.จ13/2568</t>
  </si>
  <si>
    <t>สญ.จ14/2568</t>
  </si>
  <si>
    <t>สญ.จ15/2568</t>
  </si>
  <si>
    <t>สญ.จ16/2568</t>
  </si>
  <si>
    <t>สญ.ซ8/2568</t>
  </si>
  <si>
    <t>สญ.ซ9/2569</t>
  </si>
  <si>
    <t>บซ.29/2568</t>
  </si>
  <si>
    <t>บซ.30/2568</t>
  </si>
  <si>
    <t>บซ.32/2568</t>
  </si>
  <si>
    <t>สญ.จ17/2568</t>
  </si>
  <si>
    <t>สญ.จ18/2568</t>
  </si>
  <si>
    <t>สญ.ซ10/2568</t>
  </si>
  <si>
    <t>สญ.จ19/2568</t>
  </si>
  <si>
    <t>สญ.จ20/2568</t>
  </si>
  <si>
    <t>สญ.จ21/2568</t>
  </si>
  <si>
    <t>สญ.จ22/2568</t>
  </si>
  <si>
    <t>สญ.จ23/2568</t>
  </si>
  <si>
    <t>สญ.จ24/2568</t>
  </si>
  <si>
    <t>สญ.ซ11/2568</t>
  </si>
  <si>
    <t>บซ.49/2568</t>
  </si>
  <si>
    <t>บซ.50/2568</t>
  </si>
  <si>
    <t>สญ.จ25/2568</t>
  </si>
  <si>
    <t>สญ.จ26/2568</t>
  </si>
  <si>
    <t>สญ.จ27/2568</t>
  </si>
  <si>
    <t>สญ.จ28/2568</t>
  </si>
  <si>
    <t>สญ.จ29/2568</t>
  </si>
  <si>
    <t>สญ.จ30/2568</t>
  </si>
  <si>
    <t>สญ.จ31/2568</t>
  </si>
  <si>
    <t>สญ.จ32/2568</t>
  </si>
  <si>
    <t>สญ.จ33/2568</t>
  </si>
  <si>
    <t>สญ.จ34/2568</t>
  </si>
  <si>
    <t>สญ.จ35/2568</t>
  </si>
  <si>
    <t>สญ.จ37/2568</t>
  </si>
  <si>
    <t>สญ.จ38/2568</t>
  </si>
  <si>
    <t>สญ.จ39/2568</t>
  </si>
  <si>
    <t>สญ.จ40/2568</t>
  </si>
  <si>
    <t>สญ.จ41/2568</t>
  </si>
  <si>
    <t>สญ.จ42/2568</t>
  </si>
  <si>
    <t>สญ.จ43/2568</t>
  </si>
  <si>
    <t>สญ.จ44/2568</t>
  </si>
  <si>
    <t>สญ.จ45/2568</t>
  </si>
  <si>
    <t>สญ.จ46/2568</t>
  </si>
  <si>
    <t>สญ.จ47/2568</t>
  </si>
  <si>
    <t>สญ.จ48/2568</t>
  </si>
  <si>
    <t>สญ.จ49/2568</t>
  </si>
  <si>
    <t>สญ.จ50/2568</t>
  </si>
  <si>
    <t>สญ.จ51/2568</t>
  </si>
  <si>
    <t>สญ.จ52/2568</t>
  </si>
  <si>
    <t>สญ.จ53/2568</t>
  </si>
  <si>
    <t>สญ.จ54/2568</t>
  </si>
  <si>
    <t>สญ.จ55/2568</t>
  </si>
  <si>
    <t>สญ.จ56/2568</t>
  </si>
  <si>
    <t>สญ.จ125/2568</t>
  </si>
  <si>
    <t>ซื้อครุภัณฑ์คอมพิวเตอร์ เครื่องพิมพ์แบบฉีดหมึก(Inkjet) สำหรับกระดาษขนาด A3 จำนวน 2 เครื่อง </t>
  </si>
  <si>
    <t>ซื้อครุภัณฑ์ไฟฟ้าและวิทยุ ชุดเครื่องเสียงพร้อมอุปกรณ์สำหรับห้องประชุม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</si>
</sst>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11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20"/>
      <color theme="1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sz val="16"/>
      <name val="TH SarabunIT๙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43" fontId="2" fillId="0" borderId="0" xfId="1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43" fontId="2" fillId="0" borderId="0" xfId="1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3" fontId="7" fillId="0" borderId="2" xfId="1" applyFont="1" applyFill="1" applyBorder="1" applyAlignment="1">
      <alignment vertical="center"/>
    </xf>
    <xf numFmtId="49" fontId="7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164" fontId="7" fillId="0" borderId="2" xfId="1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43" fontId="7" fillId="0" borderId="2" xfId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 wrapText="1"/>
    </xf>
    <xf numFmtId="43" fontId="7" fillId="0" borderId="0" xfId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43" fontId="2" fillId="0" borderId="0" xfId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4" fontId="2" fillId="0" borderId="0" xfId="0" applyNumberFormat="1" applyFont="1" applyFill="1" applyBorder="1" applyAlignment="1">
      <alignment horizontal="center" vertical="center"/>
    </xf>
    <xf numFmtId="43" fontId="2" fillId="0" borderId="0" xfId="1" applyFont="1" applyFill="1" applyBorder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165" fontId="7" fillId="0" borderId="2" xfId="1" applyNumberFormat="1" applyFont="1" applyBorder="1" applyAlignment="1">
      <alignment vertical="center"/>
    </xf>
    <xf numFmtId="164" fontId="7" fillId="0" borderId="2" xfId="1" applyNumberFormat="1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43" fontId="7" fillId="0" borderId="2" xfId="1" applyFont="1" applyBorder="1" applyAlignment="1">
      <alignment horizontal="center" vertical="center"/>
    </xf>
    <xf numFmtId="43" fontId="7" fillId="0" borderId="2" xfId="1" applyFont="1" applyBorder="1" applyAlignment="1">
      <alignment vertical="center"/>
    </xf>
    <xf numFmtId="43" fontId="7" fillId="0" borderId="6" xfId="1" applyFont="1" applyBorder="1" applyAlignment="1">
      <alignment vertical="center"/>
    </xf>
    <xf numFmtId="43" fontId="7" fillId="0" borderId="5" xfId="1" applyFont="1" applyBorder="1" applyAlignment="1">
      <alignment vertical="center"/>
    </xf>
    <xf numFmtId="43" fontId="7" fillId="0" borderId="4" xfId="1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5" fontId="8" fillId="0" borderId="0" xfId="1" applyNumberFormat="1" applyFont="1" applyBorder="1"/>
    <xf numFmtId="164" fontId="8" fillId="0" borderId="0" xfId="1" applyNumberFormat="1" applyFont="1" applyBorder="1"/>
    <xf numFmtId="0" fontId="8" fillId="0" borderId="0" xfId="0" applyFont="1" applyBorder="1" applyAlignment="1">
      <alignment horizontal="center"/>
    </xf>
    <xf numFmtId="43" fontId="7" fillId="0" borderId="5" xfId="1" applyFont="1" applyBorder="1" applyAlignment="1">
      <alignment horizontal="center" vertical="center" wrapText="1"/>
    </xf>
    <xf numFmtId="43" fontId="7" fillId="0" borderId="2" xfId="1" applyFont="1" applyFill="1" applyBorder="1" applyAlignment="1">
      <alignment horizontal="center" vertical="center" wrapText="1"/>
    </xf>
    <xf numFmtId="43" fontId="7" fillId="0" borderId="3" xfId="1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2" xfId="0" applyFont="1" applyBorder="1" applyAlignment="1">
      <alignment vertical="center" wrapText="1"/>
    </xf>
    <xf numFmtId="43" fontId="7" fillId="0" borderId="3" xfId="1" applyFont="1" applyBorder="1" applyAlignment="1">
      <alignment vertical="center"/>
    </xf>
    <xf numFmtId="0" fontId="7" fillId="0" borderId="0" xfId="0" applyFont="1" applyAlignment="1">
      <alignment horizontal="left" vertical="center" wrapText="1"/>
    </xf>
    <xf numFmtId="43" fontId="7" fillId="0" borderId="2" xfId="1" applyFont="1" applyFill="1" applyBorder="1" applyAlignment="1">
      <alignment horizontal="center" vertical="center"/>
    </xf>
    <xf numFmtId="43" fontId="7" fillId="0" borderId="2" xfId="1" applyFont="1" applyBorder="1" applyAlignment="1">
      <alignment horizontal="left" vertical="center" wrapText="1"/>
    </xf>
    <xf numFmtId="43" fontId="7" fillId="0" borderId="7" xfId="1" applyFont="1" applyBorder="1" applyAlignment="1">
      <alignment horizontal="left" vertical="center" wrapText="1"/>
    </xf>
    <xf numFmtId="43" fontId="7" fillId="0" borderId="8" xfId="1" applyFont="1" applyBorder="1" applyAlignment="1">
      <alignment horizontal="left" vertical="center" wrapText="1"/>
    </xf>
    <xf numFmtId="1" fontId="7" fillId="0" borderId="2" xfId="1" applyNumberFormat="1" applyFont="1" applyFill="1" applyBorder="1" applyAlignment="1">
      <alignment horizontal="center" vertical="center"/>
    </xf>
    <xf numFmtId="43" fontId="2" fillId="0" borderId="0" xfId="1" applyFont="1" applyFill="1" applyBorder="1" applyAlignment="1">
      <alignment horizontal="center" vertical="center" wrapText="1"/>
    </xf>
    <xf numFmtId="14" fontId="7" fillId="0" borderId="2" xfId="1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justify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3" fontId="3" fillId="0" borderId="2" xfId="1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3"/>
  <sheetViews>
    <sheetView zoomScale="90" zoomScaleNormal="90" workbookViewId="0">
      <pane ySplit="4" topLeftCell="A5" activePane="bottomLeft" state="frozen"/>
      <selection pane="bottomLeft" activeCell="D8" sqref="D8"/>
    </sheetView>
  </sheetViews>
  <sheetFormatPr defaultColWidth="15.28515625" defaultRowHeight="21"/>
  <cols>
    <col min="1" max="1" width="11.5703125" style="1" customWidth="1"/>
    <col min="2" max="2" width="47.7109375" style="2" customWidth="1"/>
    <col min="3" max="3" width="30.28515625" style="3" customWidth="1"/>
    <col min="4" max="4" width="29.28515625" style="3" customWidth="1"/>
    <col min="5" max="16384" width="15.28515625" style="7"/>
  </cols>
  <sheetData>
    <row r="1" spans="1:4" ht="30" customHeight="1">
      <c r="A1" s="68" t="s">
        <v>27</v>
      </c>
      <c r="B1" s="68"/>
      <c r="C1" s="68"/>
      <c r="D1" s="68"/>
    </row>
    <row r="2" spans="1:4" ht="30" customHeight="1">
      <c r="A2" s="69" t="s">
        <v>36</v>
      </c>
      <c r="B2" s="69"/>
      <c r="C2" s="69"/>
      <c r="D2" s="69"/>
    </row>
    <row r="3" spans="1:4" s="8" customFormat="1" ht="44.25" customHeight="1">
      <c r="A3" s="70" t="s">
        <v>1</v>
      </c>
      <c r="B3" s="70" t="s">
        <v>28</v>
      </c>
      <c r="C3" s="71" t="s">
        <v>32</v>
      </c>
      <c r="D3" s="71" t="s">
        <v>33</v>
      </c>
    </row>
    <row r="4" spans="1:4" s="1" customFormat="1">
      <c r="A4" s="70"/>
      <c r="B4" s="70"/>
      <c r="C4" s="71"/>
      <c r="D4" s="71"/>
    </row>
    <row r="5" spans="1:4">
      <c r="A5" s="11">
        <v>1</v>
      </c>
      <c r="B5" s="10" t="s">
        <v>29</v>
      </c>
      <c r="C5" s="13">
        <v>68</v>
      </c>
      <c r="D5" s="13">
        <v>14065800</v>
      </c>
    </row>
    <row r="6" spans="1:4">
      <c r="A6" s="11">
        <v>2</v>
      </c>
      <c r="B6" s="10" t="s">
        <v>30</v>
      </c>
      <c r="C6" s="13">
        <v>0</v>
      </c>
      <c r="D6" s="13">
        <v>0</v>
      </c>
    </row>
    <row r="7" spans="1:4">
      <c r="A7" s="11">
        <v>3</v>
      </c>
      <c r="B7" s="10" t="s">
        <v>31</v>
      </c>
      <c r="C7" s="13">
        <v>10</v>
      </c>
      <c r="D7" s="13">
        <v>14680600</v>
      </c>
    </row>
    <row r="8" spans="1:4">
      <c r="A8" s="11"/>
      <c r="B8" s="10" t="s">
        <v>34</v>
      </c>
      <c r="C8" s="13">
        <v>0</v>
      </c>
      <c r="D8" s="13">
        <v>0</v>
      </c>
    </row>
    <row r="9" spans="1:4">
      <c r="A9" s="11"/>
      <c r="B9" s="25" t="s">
        <v>35</v>
      </c>
      <c r="C9" s="13">
        <f>SUM(C5:C8)</f>
        <v>78</v>
      </c>
      <c r="D9" s="13">
        <f>SUM(D5:D8)</f>
        <v>28746400</v>
      </c>
    </row>
    <row r="10" spans="1:4" ht="29.25" customHeight="1"/>
    <row r="11" spans="1:4" ht="93" customHeight="1">
      <c r="A11" s="67" t="s">
        <v>130</v>
      </c>
      <c r="B11" s="67"/>
      <c r="C11" s="67"/>
      <c r="D11" s="67"/>
    </row>
    <row r="13" spans="1:4" ht="133.5" customHeight="1">
      <c r="A13" s="67" t="s">
        <v>131</v>
      </c>
      <c r="B13" s="67"/>
      <c r="C13" s="67"/>
      <c r="D13" s="67"/>
    </row>
  </sheetData>
  <mergeCells count="8">
    <mergeCell ref="A11:D11"/>
    <mergeCell ref="A13:D13"/>
    <mergeCell ref="A1:D1"/>
    <mergeCell ref="A2:D2"/>
    <mergeCell ref="A3:A4"/>
    <mergeCell ref="B3:B4"/>
    <mergeCell ref="C3:C4"/>
    <mergeCell ref="D3:D4"/>
  </mergeCells>
  <pageMargins left="0.23622047244094491" right="0.23622047244094491" top="0.55118110236220474" bottom="0.27559055118110237" header="0.31496062992125984" footer="0.31496062992125984"/>
  <pageSetup paperSize="274" scale="71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42"/>
  <sheetViews>
    <sheetView zoomScale="80" zoomScaleNormal="80" workbookViewId="0">
      <pane ySplit="6" topLeftCell="A7" activePane="bottomLeft" state="frozen"/>
      <selection pane="bottomLeft" activeCell="I8" sqref="I8"/>
    </sheetView>
  </sheetViews>
  <sheetFormatPr defaultColWidth="15.28515625" defaultRowHeight="21"/>
  <cols>
    <col min="1" max="1" width="6.42578125" style="1" customWidth="1"/>
    <col min="2" max="2" width="44.28515625" style="2" customWidth="1"/>
    <col min="3" max="3" width="13.28515625" style="3" customWidth="1"/>
    <col min="4" max="4" width="12.85546875" style="3" customWidth="1"/>
    <col min="5" max="5" width="14.42578125" style="4" customWidth="1"/>
    <col min="6" max="6" width="17" style="4" customWidth="1"/>
    <col min="7" max="7" width="12.5703125" style="5" customWidth="1"/>
    <col min="8" max="8" width="17" style="4" customWidth="1"/>
    <col min="9" max="9" width="15.28515625" style="3"/>
    <col min="10" max="10" width="17.140625" style="4" customWidth="1"/>
    <col min="11" max="11" width="12.7109375" style="1" customWidth="1"/>
    <col min="12" max="12" width="14.42578125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23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44.2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ht="63">
      <c r="A7" s="11">
        <v>1</v>
      </c>
      <c r="B7" s="21" t="s">
        <v>76</v>
      </c>
      <c r="C7" s="44">
        <v>301000</v>
      </c>
      <c r="D7" s="39">
        <v>302328.06</v>
      </c>
      <c r="E7" s="40" t="s">
        <v>29</v>
      </c>
      <c r="F7" s="12" t="s">
        <v>42</v>
      </c>
      <c r="G7" s="38">
        <v>300000</v>
      </c>
      <c r="H7" s="12" t="s">
        <v>42</v>
      </c>
      <c r="I7" s="44">
        <v>300000</v>
      </c>
      <c r="J7" s="12" t="s">
        <v>40</v>
      </c>
      <c r="K7" s="11" t="s">
        <v>184</v>
      </c>
      <c r="L7" s="15">
        <v>244162</v>
      </c>
    </row>
    <row r="8" spans="1:12" ht="63">
      <c r="A8" s="11">
        <v>2</v>
      </c>
      <c r="B8" s="22" t="s">
        <v>77</v>
      </c>
      <c r="C8" s="44">
        <v>167000</v>
      </c>
      <c r="D8" s="39">
        <v>130638.79</v>
      </c>
      <c r="E8" s="40" t="s">
        <v>29</v>
      </c>
      <c r="F8" s="12" t="s">
        <v>42</v>
      </c>
      <c r="G8" s="38">
        <v>130000</v>
      </c>
      <c r="H8" s="12" t="s">
        <v>42</v>
      </c>
      <c r="I8" s="44">
        <v>130000</v>
      </c>
      <c r="J8" s="12" t="s">
        <v>40</v>
      </c>
      <c r="K8" s="11" t="s">
        <v>185</v>
      </c>
      <c r="L8" s="15">
        <v>244162</v>
      </c>
    </row>
    <row r="9" spans="1:12" ht="63">
      <c r="A9" s="11">
        <v>3</v>
      </c>
      <c r="B9" s="18" t="s">
        <v>78</v>
      </c>
      <c r="C9" s="44">
        <v>496000</v>
      </c>
      <c r="D9" s="39">
        <v>498024.16</v>
      </c>
      <c r="E9" s="40" t="s">
        <v>29</v>
      </c>
      <c r="F9" s="12" t="s">
        <v>74</v>
      </c>
      <c r="G9" s="38">
        <v>495000</v>
      </c>
      <c r="H9" s="12" t="s">
        <v>74</v>
      </c>
      <c r="I9" s="44">
        <v>495000</v>
      </c>
      <c r="J9" s="12" t="s">
        <v>40</v>
      </c>
      <c r="K9" s="11" t="s">
        <v>186</v>
      </c>
      <c r="L9" s="15">
        <v>244162</v>
      </c>
    </row>
    <row r="10" spans="1:12" ht="63">
      <c r="A10" s="11">
        <v>4</v>
      </c>
      <c r="B10" s="18" t="s">
        <v>79</v>
      </c>
      <c r="C10" s="44">
        <v>327000</v>
      </c>
      <c r="D10" s="39">
        <v>312984.06</v>
      </c>
      <c r="E10" s="37" t="s">
        <v>29</v>
      </c>
      <c r="F10" s="12" t="s">
        <v>74</v>
      </c>
      <c r="G10" s="38">
        <v>310000</v>
      </c>
      <c r="H10" s="12" t="s">
        <v>74</v>
      </c>
      <c r="I10" s="44">
        <v>310000</v>
      </c>
      <c r="J10" s="12" t="s">
        <v>40</v>
      </c>
      <c r="K10" s="11" t="s">
        <v>177</v>
      </c>
      <c r="L10" s="15">
        <v>244162</v>
      </c>
    </row>
    <row r="11" spans="1:12">
      <c r="A11" s="30"/>
      <c r="B11" s="31"/>
      <c r="C11" s="32"/>
      <c r="D11" s="32"/>
      <c r="E11" s="33"/>
      <c r="F11" s="33"/>
      <c r="G11" s="32"/>
      <c r="H11" s="33"/>
      <c r="I11" s="32"/>
      <c r="J11" s="33"/>
      <c r="K11" s="30"/>
      <c r="L11" s="35"/>
    </row>
    <row r="12" spans="1:12">
      <c r="A12" s="30"/>
      <c r="B12" s="31"/>
      <c r="C12" s="32"/>
      <c r="D12" s="32"/>
      <c r="E12" s="33"/>
      <c r="F12" s="33"/>
      <c r="G12" s="32"/>
      <c r="H12" s="33"/>
      <c r="I12" s="32"/>
      <c r="J12" s="33"/>
      <c r="K12" s="30"/>
      <c r="L12" s="30"/>
    </row>
    <row r="13" spans="1:12">
      <c r="A13" s="30"/>
      <c r="B13" s="31"/>
      <c r="C13" s="32"/>
      <c r="D13" s="32"/>
      <c r="E13" s="33"/>
      <c r="F13" s="33"/>
      <c r="G13" s="32"/>
      <c r="H13" s="33"/>
      <c r="I13" s="32"/>
      <c r="J13" s="33"/>
      <c r="K13" s="30"/>
      <c r="L13" s="30"/>
    </row>
    <row r="14" spans="1:12">
      <c r="A14" s="30"/>
      <c r="B14" s="31"/>
      <c r="C14" s="32"/>
      <c r="D14" s="32"/>
      <c r="E14" s="33"/>
      <c r="F14" s="33"/>
      <c r="G14" s="32"/>
      <c r="H14" s="33"/>
      <c r="I14" s="32"/>
      <c r="J14" s="33"/>
      <c r="K14" s="30"/>
      <c r="L14" s="30"/>
    </row>
    <row r="15" spans="1:12">
      <c r="A15" s="30"/>
      <c r="B15" s="31"/>
      <c r="C15" s="32"/>
      <c r="D15" s="32"/>
      <c r="E15" s="33"/>
      <c r="F15" s="33"/>
      <c r="G15" s="32"/>
      <c r="H15" s="33"/>
      <c r="I15" s="32"/>
      <c r="J15" s="33"/>
      <c r="K15" s="30"/>
      <c r="L15" s="30"/>
    </row>
    <row r="16" spans="1:12">
      <c r="A16" s="30"/>
      <c r="B16" s="31"/>
      <c r="C16" s="32"/>
      <c r="D16" s="32"/>
      <c r="E16" s="33"/>
      <c r="F16" s="33"/>
      <c r="G16" s="32"/>
      <c r="H16" s="33"/>
      <c r="I16" s="32"/>
      <c r="J16" s="33"/>
      <c r="K16" s="30"/>
      <c r="L16" s="30"/>
    </row>
    <row r="17" spans="1:12">
      <c r="A17" s="30"/>
      <c r="B17" s="31"/>
      <c r="C17" s="32"/>
      <c r="D17" s="32"/>
      <c r="E17" s="33"/>
      <c r="F17" s="33"/>
      <c r="G17" s="32"/>
      <c r="H17" s="33"/>
      <c r="I17" s="32"/>
      <c r="J17" s="33"/>
      <c r="K17" s="30"/>
      <c r="L17" s="35"/>
    </row>
    <row r="18" spans="1:12">
      <c r="A18" s="30"/>
      <c r="B18" s="31"/>
      <c r="C18" s="32"/>
      <c r="D18" s="32"/>
      <c r="E18" s="33"/>
      <c r="F18" s="33"/>
      <c r="G18" s="32"/>
      <c r="H18" s="33"/>
      <c r="I18" s="32"/>
      <c r="J18" s="33"/>
      <c r="K18" s="30"/>
      <c r="L18" s="35"/>
    </row>
    <row r="19" spans="1:12">
      <c r="A19" s="30"/>
      <c r="B19" s="31"/>
      <c r="C19" s="32"/>
      <c r="D19" s="32"/>
      <c r="E19" s="33"/>
      <c r="F19" s="33"/>
      <c r="G19" s="32"/>
      <c r="H19" s="33"/>
      <c r="I19" s="32"/>
      <c r="J19" s="33"/>
      <c r="K19" s="30"/>
      <c r="L19" s="35"/>
    </row>
    <row r="20" spans="1:12">
      <c r="A20" s="30"/>
      <c r="B20" s="31"/>
      <c r="C20" s="32"/>
      <c r="D20" s="32"/>
      <c r="E20" s="33"/>
      <c r="F20" s="33"/>
      <c r="G20" s="32"/>
      <c r="H20" s="33"/>
      <c r="I20" s="32"/>
      <c r="J20" s="33"/>
      <c r="K20" s="30"/>
      <c r="L20" s="35"/>
    </row>
    <row r="21" spans="1:12">
      <c r="A21" s="30"/>
      <c r="B21" s="31"/>
      <c r="C21" s="32"/>
      <c r="D21" s="32"/>
      <c r="E21" s="33"/>
      <c r="F21" s="33"/>
      <c r="G21" s="32"/>
      <c r="H21" s="33"/>
      <c r="I21" s="32"/>
      <c r="J21" s="33"/>
      <c r="K21" s="30"/>
      <c r="L21" s="35"/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  <row r="28" spans="1:12">
      <c r="A28" s="30"/>
      <c r="B28" s="31"/>
      <c r="C28" s="32"/>
      <c r="D28" s="32"/>
      <c r="E28" s="33"/>
      <c r="F28" s="33"/>
      <c r="G28" s="36"/>
      <c r="H28" s="33"/>
      <c r="I28" s="32"/>
      <c r="J28" s="33"/>
      <c r="K28" s="30"/>
      <c r="L28" s="30"/>
    </row>
    <row r="29" spans="1:12">
      <c r="A29" s="30"/>
      <c r="B29" s="31"/>
      <c r="C29" s="32"/>
      <c r="D29" s="32"/>
      <c r="E29" s="33"/>
      <c r="F29" s="33"/>
      <c r="G29" s="36"/>
      <c r="H29" s="33"/>
      <c r="I29" s="32"/>
      <c r="J29" s="33"/>
      <c r="K29" s="30"/>
      <c r="L29" s="30"/>
    </row>
    <row r="30" spans="1:12">
      <c r="A30" s="30"/>
      <c r="B30" s="31"/>
      <c r="C30" s="32"/>
      <c r="D30" s="32"/>
      <c r="E30" s="33"/>
      <c r="F30" s="33"/>
      <c r="G30" s="36"/>
      <c r="H30" s="33"/>
      <c r="I30" s="32"/>
      <c r="J30" s="33"/>
      <c r="K30" s="30"/>
      <c r="L30" s="30"/>
    </row>
    <row r="31" spans="1:12">
      <c r="A31" s="30"/>
      <c r="B31" s="31"/>
      <c r="C31" s="32"/>
      <c r="D31" s="32"/>
      <c r="E31" s="33"/>
      <c r="F31" s="33"/>
      <c r="G31" s="36"/>
      <c r="H31" s="33"/>
      <c r="I31" s="32"/>
      <c r="J31" s="33"/>
      <c r="K31" s="30"/>
      <c r="L31" s="30"/>
    </row>
    <row r="32" spans="1:12">
      <c r="A32" s="30"/>
      <c r="B32" s="31"/>
      <c r="C32" s="32"/>
      <c r="D32" s="32"/>
      <c r="E32" s="33"/>
      <c r="F32" s="33"/>
      <c r="G32" s="36"/>
      <c r="H32" s="33"/>
      <c r="I32" s="32"/>
      <c r="J32" s="33"/>
      <c r="K32" s="30"/>
      <c r="L32" s="30"/>
    </row>
    <row r="33" spans="1:12">
      <c r="A33" s="30"/>
      <c r="B33" s="31"/>
      <c r="C33" s="32"/>
      <c r="D33" s="32"/>
      <c r="E33" s="33"/>
      <c r="F33" s="33"/>
      <c r="G33" s="36"/>
      <c r="H33" s="33"/>
      <c r="I33" s="32"/>
      <c r="J33" s="33"/>
      <c r="K33" s="30"/>
      <c r="L33" s="30"/>
    </row>
    <row r="34" spans="1:12">
      <c r="A34" s="30"/>
      <c r="B34" s="31"/>
      <c r="C34" s="32"/>
      <c r="D34" s="32"/>
      <c r="E34" s="33"/>
      <c r="F34" s="33"/>
      <c r="G34" s="36"/>
      <c r="H34" s="33"/>
      <c r="I34" s="32"/>
      <c r="J34" s="33"/>
      <c r="K34" s="30"/>
      <c r="L34" s="30"/>
    </row>
    <row r="35" spans="1:12">
      <c r="A35" s="30"/>
      <c r="B35" s="31"/>
      <c r="C35" s="32"/>
      <c r="D35" s="32"/>
      <c r="E35" s="33"/>
      <c r="F35" s="33"/>
      <c r="G35" s="36"/>
      <c r="H35" s="33"/>
      <c r="I35" s="32"/>
      <c r="J35" s="33"/>
      <c r="K35" s="30"/>
      <c r="L35" s="30"/>
    </row>
    <row r="36" spans="1:12">
      <c r="A36" s="30"/>
      <c r="B36" s="31"/>
      <c r="C36" s="32"/>
      <c r="D36" s="32"/>
      <c r="E36" s="33"/>
      <c r="F36" s="33"/>
      <c r="G36" s="36"/>
      <c r="H36" s="33"/>
      <c r="I36" s="32"/>
      <c r="J36" s="33"/>
      <c r="K36" s="30"/>
      <c r="L36" s="30"/>
    </row>
    <row r="37" spans="1:12">
      <c r="A37" s="30"/>
      <c r="B37" s="31"/>
      <c r="C37" s="32"/>
      <c r="D37" s="32"/>
      <c r="E37" s="33"/>
      <c r="F37" s="33"/>
      <c r="G37" s="36"/>
      <c r="H37" s="33"/>
      <c r="I37" s="32"/>
      <c r="J37" s="33"/>
      <c r="K37" s="30"/>
      <c r="L37" s="30"/>
    </row>
    <row r="38" spans="1:12">
      <c r="A38" s="30"/>
      <c r="B38" s="31"/>
      <c r="C38" s="32"/>
      <c r="D38" s="32"/>
      <c r="E38" s="33"/>
      <c r="F38" s="33"/>
      <c r="G38" s="36"/>
      <c r="H38" s="33"/>
      <c r="I38" s="32"/>
      <c r="J38" s="33"/>
      <c r="K38" s="30"/>
      <c r="L38" s="30"/>
    </row>
    <row r="39" spans="1:12">
      <c r="A39" s="30"/>
      <c r="B39" s="31"/>
      <c r="C39" s="32"/>
      <c r="D39" s="32"/>
      <c r="E39" s="33"/>
      <c r="F39" s="33"/>
      <c r="G39" s="36"/>
      <c r="H39" s="33"/>
      <c r="I39" s="32"/>
      <c r="J39" s="33"/>
      <c r="K39" s="30"/>
      <c r="L39" s="30"/>
    </row>
    <row r="40" spans="1:12">
      <c r="A40" s="30"/>
      <c r="B40" s="31"/>
      <c r="C40" s="32"/>
      <c r="D40" s="32"/>
      <c r="E40" s="33"/>
      <c r="F40" s="33"/>
      <c r="G40" s="36"/>
      <c r="H40" s="33"/>
      <c r="I40" s="32"/>
      <c r="J40" s="33"/>
      <c r="K40" s="30"/>
      <c r="L40" s="30"/>
    </row>
    <row r="41" spans="1:12">
      <c r="A41" s="30"/>
      <c r="B41" s="31"/>
      <c r="C41" s="32"/>
      <c r="D41" s="32"/>
      <c r="E41" s="33"/>
      <c r="F41" s="33"/>
      <c r="G41" s="36"/>
      <c r="H41" s="33"/>
      <c r="I41" s="32"/>
      <c r="J41" s="33"/>
      <c r="K41" s="30"/>
      <c r="L41" s="30"/>
    </row>
    <row r="42" spans="1:12">
      <c r="A42" s="30"/>
      <c r="B42" s="31"/>
      <c r="C42" s="32"/>
      <c r="D42" s="32"/>
      <c r="E42" s="33"/>
      <c r="F42" s="33"/>
      <c r="G42" s="36"/>
      <c r="H42" s="33"/>
      <c r="I42" s="32"/>
      <c r="J42" s="33"/>
      <c r="K42" s="30"/>
      <c r="L42" s="30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274" scale="7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28"/>
  <sheetViews>
    <sheetView zoomScale="80" zoomScaleNormal="80" workbookViewId="0">
      <pane ySplit="6" topLeftCell="A7" activePane="bottomLeft" state="frozen"/>
      <selection pane="bottomLeft" activeCell="C15" sqref="C15"/>
    </sheetView>
  </sheetViews>
  <sheetFormatPr defaultColWidth="15.28515625" defaultRowHeight="21"/>
  <cols>
    <col min="1" max="1" width="6.28515625" style="1" customWidth="1"/>
    <col min="2" max="2" width="40.5703125" style="2" customWidth="1"/>
    <col min="3" max="3" width="13.85546875" style="3" customWidth="1"/>
    <col min="4" max="4" width="14.5703125" style="3" customWidth="1"/>
    <col min="5" max="5" width="14.85546875" style="4" customWidth="1"/>
    <col min="6" max="6" width="17.42578125" style="4" customWidth="1"/>
    <col min="7" max="7" width="13.7109375" style="5" customWidth="1"/>
    <col min="8" max="8" width="17.140625" style="4" customWidth="1"/>
    <col min="9" max="9" width="15.28515625" style="3"/>
    <col min="10" max="10" width="17.140625" style="4" customWidth="1"/>
    <col min="11" max="11" width="12.7109375" style="1" customWidth="1"/>
    <col min="12" max="12" width="14.28515625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24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44.2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ht="63">
      <c r="A7" s="63">
        <v>1</v>
      </c>
      <c r="B7" s="60" t="s">
        <v>80</v>
      </c>
      <c r="C7" s="44">
        <v>495000</v>
      </c>
      <c r="D7" s="44">
        <v>495000</v>
      </c>
      <c r="E7" s="54" t="s">
        <v>29</v>
      </c>
      <c r="F7" s="53" t="s">
        <v>46</v>
      </c>
      <c r="G7" s="44">
        <v>479000</v>
      </c>
      <c r="H7" s="53" t="s">
        <v>46</v>
      </c>
      <c r="I7" s="44">
        <v>479000</v>
      </c>
      <c r="J7" s="53" t="s">
        <v>40</v>
      </c>
      <c r="K7" s="59" t="s">
        <v>187</v>
      </c>
      <c r="L7" s="65">
        <v>244172</v>
      </c>
    </row>
    <row r="8" spans="1:12" ht="63">
      <c r="A8" s="63">
        <v>2</v>
      </c>
      <c r="B8" s="61" t="s">
        <v>81</v>
      </c>
      <c r="C8" s="44">
        <v>302000</v>
      </c>
      <c r="D8" s="44">
        <v>304923.62</v>
      </c>
      <c r="E8" s="54" t="s">
        <v>29</v>
      </c>
      <c r="F8" s="53" t="s">
        <v>74</v>
      </c>
      <c r="G8" s="44">
        <v>301000</v>
      </c>
      <c r="H8" s="53" t="s">
        <v>74</v>
      </c>
      <c r="I8" s="44">
        <v>301000</v>
      </c>
      <c r="J8" s="53" t="s">
        <v>40</v>
      </c>
      <c r="K8" s="59" t="s">
        <v>188</v>
      </c>
      <c r="L8" s="65">
        <v>244182</v>
      </c>
    </row>
    <row r="9" spans="1:12" ht="63">
      <c r="A9" s="63">
        <v>3</v>
      </c>
      <c r="B9" s="62" t="s">
        <v>82</v>
      </c>
      <c r="C9" s="44">
        <v>483000</v>
      </c>
      <c r="D9" s="44">
        <v>487408.42</v>
      </c>
      <c r="E9" s="54" t="s">
        <v>29</v>
      </c>
      <c r="F9" s="53" t="s">
        <v>42</v>
      </c>
      <c r="G9" s="44">
        <v>483000</v>
      </c>
      <c r="H9" s="53" t="s">
        <v>42</v>
      </c>
      <c r="I9" s="44">
        <v>483000</v>
      </c>
      <c r="J9" s="53" t="s">
        <v>40</v>
      </c>
      <c r="K9" s="59" t="s">
        <v>189</v>
      </c>
      <c r="L9" s="65">
        <v>244186</v>
      </c>
    </row>
    <row r="10" spans="1:12" ht="63">
      <c r="A10" s="63">
        <v>4</v>
      </c>
      <c r="B10" s="60" t="s">
        <v>83</v>
      </c>
      <c r="C10" s="44">
        <v>497000</v>
      </c>
      <c r="D10" s="44">
        <v>514197.34</v>
      </c>
      <c r="E10" s="54" t="s">
        <v>29</v>
      </c>
      <c r="F10" s="53" t="s">
        <v>46</v>
      </c>
      <c r="G10" s="44">
        <v>496000</v>
      </c>
      <c r="H10" s="53" t="s">
        <v>46</v>
      </c>
      <c r="I10" s="44">
        <v>496000</v>
      </c>
      <c r="J10" s="53" t="s">
        <v>40</v>
      </c>
      <c r="K10" s="59" t="s">
        <v>190</v>
      </c>
      <c r="L10" s="65">
        <v>244187</v>
      </c>
    </row>
    <row r="11" spans="1:12" ht="63">
      <c r="A11" s="63">
        <v>5</v>
      </c>
      <c r="B11" s="60" t="s">
        <v>84</v>
      </c>
      <c r="C11" s="44">
        <v>100000</v>
      </c>
      <c r="D11" s="44">
        <v>90727.37</v>
      </c>
      <c r="E11" s="43" t="s">
        <v>29</v>
      </c>
      <c r="F11" s="53" t="s">
        <v>85</v>
      </c>
      <c r="G11" s="44">
        <v>90000</v>
      </c>
      <c r="H11" s="53" t="s">
        <v>85</v>
      </c>
      <c r="I11" s="44">
        <v>90000</v>
      </c>
      <c r="J11" s="53" t="s">
        <v>40</v>
      </c>
      <c r="K11" s="59" t="s">
        <v>191</v>
      </c>
      <c r="L11" s="65">
        <v>244189</v>
      </c>
    </row>
    <row r="12" spans="1:12">
      <c r="A12" s="30"/>
      <c r="B12" s="31"/>
      <c r="C12" s="32"/>
      <c r="D12" s="32"/>
      <c r="E12" s="64"/>
      <c r="F12" s="64"/>
      <c r="G12" s="32"/>
      <c r="H12" s="64"/>
      <c r="I12" s="32"/>
      <c r="J12" s="33"/>
      <c r="K12" s="30"/>
      <c r="L12" s="30"/>
    </row>
    <row r="13" spans="1:12">
      <c r="A13" s="30"/>
      <c r="B13" s="31"/>
      <c r="C13" s="32"/>
      <c r="D13" s="32"/>
      <c r="E13" s="64"/>
      <c r="F13" s="64"/>
      <c r="G13" s="32"/>
      <c r="H13" s="64"/>
      <c r="I13" s="32"/>
      <c r="J13" s="33"/>
      <c r="K13" s="30"/>
      <c r="L13" s="30"/>
    </row>
    <row r="14" spans="1:12">
      <c r="A14" s="30"/>
      <c r="B14" s="31"/>
      <c r="C14" s="32"/>
      <c r="D14" s="32"/>
      <c r="E14" s="64"/>
      <c r="F14" s="64"/>
      <c r="G14" s="32"/>
      <c r="H14" s="64"/>
      <c r="I14" s="32"/>
      <c r="J14" s="33"/>
      <c r="K14" s="30"/>
      <c r="L14" s="30"/>
    </row>
    <row r="15" spans="1:12">
      <c r="A15" s="30"/>
      <c r="B15" s="31"/>
      <c r="C15" s="32"/>
      <c r="D15" s="32"/>
      <c r="E15" s="64"/>
      <c r="F15" s="64"/>
      <c r="G15" s="32"/>
      <c r="H15" s="64"/>
      <c r="I15" s="32"/>
      <c r="J15" s="33"/>
      <c r="K15" s="30"/>
      <c r="L15" s="30"/>
    </row>
    <row r="16" spans="1:12">
      <c r="A16" s="30"/>
      <c r="B16" s="31"/>
      <c r="C16" s="32"/>
      <c r="D16" s="32"/>
      <c r="E16" s="33"/>
      <c r="F16" s="33"/>
      <c r="G16" s="32"/>
      <c r="H16" s="33"/>
      <c r="I16" s="32"/>
      <c r="J16" s="33"/>
      <c r="K16" s="30"/>
      <c r="L16" s="30"/>
    </row>
    <row r="17" spans="1:12">
      <c r="A17" s="30"/>
      <c r="B17" s="31"/>
      <c r="C17" s="32"/>
      <c r="D17" s="32"/>
      <c r="E17" s="33"/>
      <c r="F17" s="33"/>
      <c r="G17" s="32"/>
      <c r="H17" s="33"/>
      <c r="I17" s="32"/>
      <c r="J17" s="33"/>
      <c r="K17" s="30"/>
      <c r="L17" s="35"/>
    </row>
    <row r="18" spans="1:12">
      <c r="A18" s="30"/>
      <c r="B18" s="31"/>
      <c r="C18" s="32"/>
      <c r="D18" s="32"/>
      <c r="E18" s="33"/>
      <c r="F18" s="33"/>
      <c r="G18" s="32"/>
      <c r="H18" s="33"/>
      <c r="I18" s="32"/>
      <c r="J18" s="33"/>
      <c r="K18" s="30"/>
      <c r="L18" s="35"/>
    </row>
    <row r="19" spans="1:12">
      <c r="A19" s="30"/>
      <c r="B19" s="31"/>
      <c r="C19" s="32"/>
      <c r="D19" s="32"/>
      <c r="E19" s="33"/>
      <c r="F19" s="33"/>
      <c r="G19" s="32"/>
      <c r="H19" s="33"/>
      <c r="I19" s="32"/>
      <c r="J19" s="33"/>
      <c r="K19" s="30"/>
      <c r="L19" s="35"/>
    </row>
    <row r="20" spans="1:12">
      <c r="A20" s="30"/>
      <c r="B20" s="31"/>
      <c r="C20" s="32"/>
      <c r="D20" s="32"/>
      <c r="E20" s="33"/>
      <c r="F20" s="33"/>
      <c r="G20" s="32"/>
      <c r="H20" s="33"/>
      <c r="I20" s="32"/>
      <c r="J20" s="33"/>
      <c r="K20" s="30"/>
      <c r="L20" s="35"/>
    </row>
    <row r="21" spans="1:12">
      <c r="A21" s="30"/>
      <c r="B21" s="31"/>
      <c r="C21" s="32"/>
      <c r="D21" s="32"/>
      <c r="E21" s="33"/>
      <c r="F21" s="33"/>
      <c r="G21" s="32"/>
      <c r="H21" s="33"/>
      <c r="I21" s="32"/>
      <c r="J21" s="33"/>
      <c r="K21" s="30"/>
      <c r="L21" s="35"/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  <row r="28" spans="1:12">
      <c r="A28" s="30"/>
      <c r="B28" s="31"/>
      <c r="C28" s="32"/>
      <c r="D28" s="32"/>
      <c r="E28" s="33"/>
      <c r="F28" s="33"/>
      <c r="G28" s="36"/>
      <c r="H28" s="33"/>
      <c r="I28" s="32"/>
      <c r="J28" s="33"/>
      <c r="K28" s="30"/>
      <c r="L28" s="30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274" scale="7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2"/>
  <sheetViews>
    <sheetView zoomScale="80" zoomScaleNormal="80" workbookViewId="0">
      <pane ySplit="6" topLeftCell="A7" activePane="bottomLeft" state="frozen"/>
      <selection pane="bottomLeft" activeCell="G8" sqref="G8"/>
    </sheetView>
  </sheetViews>
  <sheetFormatPr defaultColWidth="15.28515625" defaultRowHeight="21"/>
  <cols>
    <col min="1" max="1" width="5.7109375" style="1" customWidth="1"/>
    <col min="2" max="2" width="44.7109375" style="2" customWidth="1"/>
    <col min="3" max="3" width="14.42578125" style="3" customWidth="1"/>
    <col min="4" max="4" width="14.85546875" style="3" customWidth="1"/>
    <col min="5" max="5" width="13.42578125" style="4" customWidth="1"/>
    <col min="6" max="6" width="17" style="4" customWidth="1"/>
    <col min="7" max="7" width="14.42578125" style="5" customWidth="1"/>
    <col min="8" max="8" width="17.140625" style="4" customWidth="1"/>
    <col min="9" max="9" width="15.28515625" style="3"/>
    <col min="10" max="10" width="17.140625" style="4" customWidth="1"/>
    <col min="11" max="11" width="13" style="1" customWidth="1"/>
    <col min="12" max="12" width="14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25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44.2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ht="63">
      <c r="A7" s="11">
        <v>1</v>
      </c>
      <c r="B7" s="10" t="s">
        <v>86</v>
      </c>
      <c r="C7" s="44">
        <v>597000</v>
      </c>
      <c r="D7" s="44">
        <v>587842.21</v>
      </c>
      <c r="E7" s="16" t="s">
        <v>38</v>
      </c>
      <c r="F7" s="12" t="s">
        <v>74</v>
      </c>
      <c r="G7" s="44">
        <v>547000</v>
      </c>
      <c r="H7" s="12" t="s">
        <v>74</v>
      </c>
      <c r="I7" s="44">
        <v>547000</v>
      </c>
      <c r="J7" s="12" t="s">
        <v>40</v>
      </c>
      <c r="K7" s="11" t="s">
        <v>192</v>
      </c>
      <c r="L7" s="15">
        <v>244201</v>
      </c>
    </row>
    <row r="8" spans="1:12" ht="63">
      <c r="A8" s="11">
        <v>2</v>
      </c>
      <c r="B8" s="56" t="s">
        <v>116</v>
      </c>
      <c r="C8" s="44">
        <v>2500000</v>
      </c>
      <c r="D8" s="44">
        <v>2643000</v>
      </c>
      <c r="E8" s="37" t="s">
        <v>38</v>
      </c>
      <c r="F8" s="12" t="s">
        <v>117</v>
      </c>
      <c r="G8" s="44">
        <v>2478000</v>
      </c>
      <c r="H8" s="12" t="s">
        <v>117</v>
      </c>
      <c r="I8" s="44">
        <v>2478000</v>
      </c>
      <c r="J8" s="12" t="s">
        <v>40</v>
      </c>
      <c r="K8" s="14" t="s">
        <v>150</v>
      </c>
      <c r="L8" s="15">
        <v>244204</v>
      </c>
    </row>
    <row r="9" spans="1:12">
      <c r="A9" s="30"/>
      <c r="B9" s="31"/>
      <c r="C9" s="32"/>
      <c r="D9" s="32"/>
      <c r="E9" s="33"/>
      <c r="F9" s="33"/>
      <c r="G9" s="32"/>
      <c r="H9" s="33"/>
      <c r="I9" s="32"/>
      <c r="J9" s="42"/>
      <c r="K9" s="30"/>
      <c r="L9" s="30"/>
    </row>
    <row r="10" spans="1:12">
      <c r="A10" s="30"/>
      <c r="B10" s="31"/>
      <c r="C10" s="32"/>
      <c r="D10" s="32"/>
      <c r="E10" s="34"/>
      <c r="F10" s="33"/>
      <c r="G10" s="32"/>
      <c r="H10" s="33"/>
      <c r="I10" s="32"/>
      <c r="J10" s="33"/>
      <c r="K10" s="30"/>
      <c r="L10" s="35"/>
    </row>
    <row r="11" spans="1:12">
      <c r="A11" s="30"/>
      <c r="B11" s="31"/>
      <c r="C11" s="32"/>
      <c r="D11" s="32"/>
      <c r="E11" s="33"/>
      <c r="F11" s="33"/>
      <c r="G11" s="32"/>
      <c r="H11" s="33"/>
      <c r="I11" s="32"/>
      <c r="J11" s="33"/>
      <c r="K11" s="30"/>
      <c r="L11" s="35"/>
    </row>
    <row r="12" spans="1:12">
      <c r="A12" s="30"/>
      <c r="B12" s="31"/>
      <c r="C12" s="32"/>
      <c r="D12" s="32"/>
      <c r="E12" s="33"/>
      <c r="F12" s="33"/>
      <c r="G12" s="32"/>
      <c r="H12" s="33"/>
      <c r="I12" s="32"/>
      <c r="J12" s="33"/>
      <c r="K12" s="30"/>
      <c r="L12" s="30"/>
    </row>
    <row r="13" spans="1:12">
      <c r="A13" s="30"/>
      <c r="B13" s="31"/>
      <c r="C13" s="32"/>
      <c r="D13" s="32"/>
      <c r="E13" s="33"/>
      <c r="F13" s="33"/>
      <c r="G13" s="32"/>
      <c r="H13" s="33"/>
      <c r="I13" s="32"/>
      <c r="J13" s="33"/>
      <c r="K13" s="30"/>
      <c r="L13" s="30"/>
    </row>
    <row r="14" spans="1:12">
      <c r="A14" s="30"/>
      <c r="B14" s="31"/>
      <c r="C14" s="32"/>
      <c r="D14" s="32"/>
      <c r="E14" s="33"/>
      <c r="F14" s="33"/>
      <c r="G14" s="32"/>
      <c r="H14" s="33"/>
      <c r="I14" s="32"/>
      <c r="J14" s="33"/>
      <c r="K14" s="30"/>
      <c r="L14" s="30"/>
    </row>
    <row r="15" spans="1:12">
      <c r="A15" s="30"/>
      <c r="B15" s="31"/>
      <c r="C15" s="32"/>
      <c r="D15" s="32"/>
      <c r="E15" s="33"/>
      <c r="F15" s="33"/>
      <c r="G15" s="32"/>
      <c r="H15" s="33"/>
      <c r="I15" s="32"/>
      <c r="J15" s="33"/>
      <c r="K15" s="30"/>
      <c r="L15" s="30"/>
    </row>
    <row r="16" spans="1:12">
      <c r="A16" s="30"/>
      <c r="B16" s="31"/>
      <c r="C16" s="32"/>
      <c r="D16" s="32"/>
      <c r="E16" s="33"/>
      <c r="F16" s="33"/>
      <c r="G16" s="32"/>
      <c r="H16" s="33"/>
      <c r="I16" s="32"/>
      <c r="J16" s="33"/>
      <c r="K16" s="30"/>
      <c r="L16" s="30"/>
    </row>
    <row r="17" spans="1:12">
      <c r="A17" s="30"/>
      <c r="B17" s="31"/>
      <c r="C17" s="32"/>
      <c r="D17" s="32"/>
      <c r="E17" s="33"/>
      <c r="F17" s="33"/>
      <c r="G17" s="32"/>
      <c r="H17" s="33"/>
      <c r="I17" s="32"/>
      <c r="J17" s="33"/>
      <c r="K17" s="30"/>
      <c r="L17" s="35"/>
    </row>
    <row r="18" spans="1:12">
      <c r="A18" s="30"/>
      <c r="B18" s="31"/>
      <c r="C18" s="32"/>
      <c r="D18" s="32"/>
      <c r="E18" s="33"/>
      <c r="F18" s="33"/>
      <c r="G18" s="32"/>
      <c r="H18" s="33"/>
      <c r="I18" s="32"/>
      <c r="J18" s="33"/>
      <c r="K18" s="30"/>
      <c r="L18" s="35"/>
    </row>
    <row r="19" spans="1:12">
      <c r="A19" s="30"/>
      <c r="B19" s="31"/>
      <c r="C19" s="32"/>
      <c r="D19" s="32"/>
      <c r="E19" s="33"/>
      <c r="F19" s="33"/>
      <c r="G19" s="32"/>
      <c r="H19" s="33"/>
      <c r="I19" s="32"/>
      <c r="J19" s="33"/>
      <c r="K19" s="30"/>
      <c r="L19" s="35"/>
    </row>
    <row r="20" spans="1:12">
      <c r="A20" s="30"/>
      <c r="B20" s="31"/>
      <c r="C20" s="32"/>
      <c r="D20" s="32"/>
      <c r="E20" s="33"/>
      <c r="F20" s="33"/>
      <c r="G20" s="32"/>
      <c r="H20" s="33"/>
      <c r="I20" s="32"/>
      <c r="J20" s="33"/>
      <c r="K20" s="30"/>
      <c r="L20" s="35"/>
    </row>
    <row r="21" spans="1:12">
      <c r="A21" s="30"/>
      <c r="B21" s="31"/>
      <c r="C21" s="32"/>
      <c r="D21" s="32"/>
      <c r="E21" s="33"/>
      <c r="F21" s="33"/>
      <c r="G21" s="32"/>
      <c r="H21" s="33"/>
      <c r="I21" s="32"/>
      <c r="J21" s="33"/>
      <c r="K21" s="30"/>
      <c r="L21" s="35"/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  <row r="28" spans="1:12">
      <c r="A28" s="30"/>
      <c r="B28" s="31"/>
      <c r="C28" s="32"/>
      <c r="D28" s="32"/>
      <c r="E28" s="33"/>
      <c r="F28" s="33"/>
      <c r="G28" s="36"/>
      <c r="H28" s="33"/>
      <c r="I28" s="32"/>
      <c r="J28" s="33"/>
      <c r="K28" s="30"/>
      <c r="L28" s="30"/>
    </row>
    <row r="29" spans="1:12">
      <c r="A29" s="30"/>
      <c r="B29" s="31"/>
      <c r="C29" s="32"/>
      <c r="D29" s="32"/>
      <c r="E29" s="33"/>
      <c r="F29" s="33"/>
      <c r="G29" s="36"/>
      <c r="H29" s="33"/>
      <c r="I29" s="32"/>
      <c r="J29" s="33"/>
      <c r="K29" s="30"/>
      <c r="L29" s="30"/>
    </row>
    <row r="30" spans="1:12">
      <c r="A30" s="30"/>
      <c r="B30" s="31"/>
      <c r="C30" s="32"/>
      <c r="D30" s="32"/>
      <c r="E30" s="33"/>
      <c r="F30" s="33"/>
      <c r="G30" s="36"/>
      <c r="H30" s="33"/>
      <c r="I30" s="32"/>
      <c r="J30" s="33"/>
      <c r="K30" s="30"/>
      <c r="L30" s="30"/>
    </row>
    <row r="31" spans="1:12">
      <c r="A31" s="30"/>
      <c r="B31" s="31"/>
      <c r="C31" s="32"/>
      <c r="D31" s="32"/>
      <c r="E31" s="33"/>
      <c r="F31" s="33"/>
      <c r="G31" s="36"/>
      <c r="H31" s="33"/>
      <c r="I31" s="32"/>
      <c r="J31" s="33"/>
      <c r="K31" s="30"/>
      <c r="L31" s="30"/>
    </row>
    <row r="32" spans="1:12">
      <c r="A32" s="30"/>
      <c r="B32" s="31"/>
      <c r="C32" s="32"/>
      <c r="D32" s="32"/>
      <c r="E32" s="33"/>
      <c r="F32" s="33"/>
      <c r="G32" s="36"/>
      <c r="H32" s="33"/>
      <c r="I32" s="32"/>
      <c r="J32" s="33"/>
      <c r="K32" s="30"/>
      <c r="L32" s="30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274" scale="7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32"/>
  <sheetViews>
    <sheetView tabSelected="1" zoomScale="80" zoomScaleNormal="80" workbookViewId="0">
      <pane ySplit="6" topLeftCell="A7" activePane="bottomLeft" state="frozen"/>
      <selection pane="bottomLeft" activeCell="C15" sqref="C15"/>
    </sheetView>
  </sheetViews>
  <sheetFormatPr defaultColWidth="15.28515625" defaultRowHeight="21"/>
  <cols>
    <col min="1" max="1" width="6.28515625" style="1" customWidth="1"/>
    <col min="2" max="2" width="43.5703125" style="2" customWidth="1"/>
    <col min="3" max="3" width="13.7109375" style="3" customWidth="1"/>
    <col min="4" max="4" width="13.85546875" style="3" customWidth="1"/>
    <col min="5" max="5" width="13.85546875" style="4" customWidth="1"/>
    <col min="6" max="6" width="17.42578125" style="4" customWidth="1"/>
    <col min="7" max="7" width="13.7109375" style="5" customWidth="1"/>
    <col min="8" max="8" width="17.140625" style="4" customWidth="1"/>
    <col min="9" max="9" width="15.28515625" style="3"/>
    <col min="10" max="10" width="17.140625" style="4" customWidth="1"/>
    <col min="11" max="11" width="13" style="1" customWidth="1"/>
    <col min="12" max="12" width="14.28515625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26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44.2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ht="63">
      <c r="A7" s="11">
        <v>1</v>
      </c>
      <c r="B7" s="18" t="s">
        <v>88</v>
      </c>
      <c r="C7" s="44">
        <v>450000</v>
      </c>
      <c r="D7" s="44">
        <v>450000</v>
      </c>
      <c r="E7" s="40" t="s">
        <v>29</v>
      </c>
      <c r="F7" s="12" t="s">
        <v>85</v>
      </c>
      <c r="G7" s="44">
        <v>400000</v>
      </c>
      <c r="H7" s="12" t="s">
        <v>85</v>
      </c>
      <c r="I7" s="44">
        <v>400000</v>
      </c>
      <c r="J7" s="12" t="s">
        <v>40</v>
      </c>
      <c r="K7" s="11" t="s">
        <v>193</v>
      </c>
      <c r="L7" s="15">
        <v>244228</v>
      </c>
    </row>
    <row r="8" spans="1:12" ht="63">
      <c r="A8" s="11">
        <v>2</v>
      </c>
      <c r="B8" s="18" t="s">
        <v>89</v>
      </c>
      <c r="C8" s="44">
        <v>1640000</v>
      </c>
      <c r="D8" s="47">
        <v>1656032.26</v>
      </c>
      <c r="E8" s="16" t="s">
        <v>38</v>
      </c>
      <c r="F8" s="12" t="s">
        <v>74</v>
      </c>
      <c r="G8" s="47">
        <v>1389000</v>
      </c>
      <c r="H8" s="12" t="s">
        <v>74</v>
      </c>
      <c r="I8" s="47">
        <v>1389000</v>
      </c>
      <c r="J8" s="12" t="s">
        <v>40</v>
      </c>
      <c r="K8" s="11" t="s">
        <v>194</v>
      </c>
      <c r="L8" s="15">
        <v>244229</v>
      </c>
    </row>
    <row r="9" spans="1:12" ht="63">
      <c r="A9" s="11">
        <v>3</v>
      </c>
      <c r="B9" s="72" t="s">
        <v>90</v>
      </c>
      <c r="C9" s="44">
        <v>213000</v>
      </c>
      <c r="D9" s="44">
        <v>209255.44</v>
      </c>
      <c r="E9" s="40" t="s">
        <v>29</v>
      </c>
      <c r="F9" s="12" t="s">
        <v>42</v>
      </c>
      <c r="G9" s="44">
        <v>127000</v>
      </c>
      <c r="H9" s="12" t="s">
        <v>42</v>
      </c>
      <c r="I9" s="44">
        <v>127000</v>
      </c>
      <c r="J9" s="12" t="s">
        <v>40</v>
      </c>
      <c r="K9" s="11" t="s">
        <v>195</v>
      </c>
      <c r="L9" s="15">
        <v>244229</v>
      </c>
    </row>
    <row r="10" spans="1:12" ht="63">
      <c r="A10" s="11">
        <v>4</v>
      </c>
      <c r="B10" s="23" t="s">
        <v>91</v>
      </c>
      <c r="C10" s="46">
        <v>55000</v>
      </c>
      <c r="D10" s="46">
        <v>51595.27</v>
      </c>
      <c r="E10" s="40" t="s">
        <v>29</v>
      </c>
      <c r="F10" s="12" t="s">
        <v>42</v>
      </c>
      <c r="G10" s="46">
        <v>51000</v>
      </c>
      <c r="H10" s="12" t="s">
        <v>42</v>
      </c>
      <c r="I10" s="46">
        <v>51000</v>
      </c>
      <c r="J10" s="12" t="s">
        <v>40</v>
      </c>
      <c r="K10" s="11" t="s">
        <v>196</v>
      </c>
      <c r="L10" s="15">
        <v>244229</v>
      </c>
    </row>
    <row r="11" spans="1:12" ht="63">
      <c r="A11" s="11">
        <v>5</v>
      </c>
      <c r="B11" s="18" t="s">
        <v>92</v>
      </c>
      <c r="C11" s="44">
        <v>498000</v>
      </c>
      <c r="D11" s="44">
        <v>497874.86</v>
      </c>
      <c r="E11" s="40" t="s">
        <v>29</v>
      </c>
      <c r="F11" s="12" t="s">
        <v>46</v>
      </c>
      <c r="G11" s="44">
        <v>497000</v>
      </c>
      <c r="H11" s="12" t="s">
        <v>46</v>
      </c>
      <c r="I11" s="44">
        <v>497000</v>
      </c>
      <c r="J11" s="12" t="s">
        <v>40</v>
      </c>
      <c r="K11" s="11" t="s">
        <v>197</v>
      </c>
      <c r="L11" s="15">
        <v>244231</v>
      </c>
    </row>
    <row r="12" spans="1:12" ht="63">
      <c r="A12" s="11">
        <v>6</v>
      </c>
      <c r="B12" s="18" t="s">
        <v>93</v>
      </c>
      <c r="C12" s="44">
        <v>189000</v>
      </c>
      <c r="D12" s="44">
        <v>185269.22</v>
      </c>
      <c r="E12" s="40" t="s">
        <v>29</v>
      </c>
      <c r="F12" s="12" t="s">
        <v>85</v>
      </c>
      <c r="G12" s="44">
        <v>185000</v>
      </c>
      <c r="H12" s="12" t="s">
        <v>85</v>
      </c>
      <c r="I12" s="44">
        <v>185000</v>
      </c>
      <c r="J12" s="12" t="s">
        <v>40</v>
      </c>
      <c r="K12" s="11" t="s">
        <v>198</v>
      </c>
      <c r="L12" s="15">
        <v>244243</v>
      </c>
    </row>
    <row r="13" spans="1:12" ht="63">
      <c r="A13" s="11">
        <v>7</v>
      </c>
      <c r="B13" s="72" t="s">
        <v>94</v>
      </c>
      <c r="C13" s="44">
        <v>276000</v>
      </c>
      <c r="D13" s="44">
        <v>266601.46000000002</v>
      </c>
      <c r="E13" s="40" t="s">
        <v>29</v>
      </c>
      <c r="F13" s="12" t="s">
        <v>85</v>
      </c>
      <c r="G13" s="44">
        <v>266000</v>
      </c>
      <c r="H13" s="12" t="s">
        <v>85</v>
      </c>
      <c r="I13" s="44">
        <v>266000</v>
      </c>
      <c r="J13" s="12" t="s">
        <v>40</v>
      </c>
      <c r="K13" s="11" t="s">
        <v>199</v>
      </c>
      <c r="L13" s="15">
        <v>244243</v>
      </c>
    </row>
    <row r="14" spans="1:12" ht="63">
      <c r="A14" s="11">
        <v>8</v>
      </c>
      <c r="B14" s="18" t="s">
        <v>95</v>
      </c>
      <c r="C14" s="44">
        <v>308000</v>
      </c>
      <c r="D14" s="44">
        <v>311624.59999999998</v>
      </c>
      <c r="E14" s="40" t="s">
        <v>29</v>
      </c>
      <c r="F14" s="12" t="s">
        <v>42</v>
      </c>
      <c r="G14" s="44">
        <v>308000</v>
      </c>
      <c r="H14" s="12" t="s">
        <v>42</v>
      </c>
      <c r="I14" s="44">
        <v>308000</v>
      </c>
      <c r="J14" s="12" t="s">
        <v>40</v>
      </c>
      <c r="K14" s="11" t="s">
        <v>200</v>
      </c>
      <c r="L14" s="15">
        <v>244243</v>
      </c>
    </row>
    <row r="15" spans="1:12" ht="63">
      <c r="A15" s="11">
        <v>9</v>
      </c>
      <c r="B15" s="18" t="s">
        <v>96</v>
      </c>
      <c r="C15" s="44">
        <v>141000</v>
      </c>
      <c r="D15" s="44">
        <v>140286.74</v>
      </c>
      <c r="E15" s="40" t="s">
        <v>29</v>
      </c>
      <c r="F15" s="12" t="s">
        <v>42</v>
      </c>
      <c r="G15" s="44">
        <v>140000</v>
      </c>
      <c r="H15" s="12" t="s">
        <v>42</v>
      </c>
      <c r="I15" s="44">
        <v>140000</v>
      </c>
      <c r="J15" s="12" t="s">
        <v>40</v>
      </c>
      <c r="K15" s="11" t="s">
        <v>201</v>
      </c>
      <c r="L15" s="15">
        <v>244243</v>
      </c>
    </row>
    <row r="16" spans="1:12" ht="63">
      <c r="A16" s="11">
        <v>10</v>
      </c>
      <c r="B16" s="23" t="s">
        <v>97</v>
      </c>
      <c r="C16" s="44">
        <v>211000</v>
      </c>
      <c r="D16" s="44">
        <v>206645.83</v>
      </c>
      <c r="E16" s="40" t="s">
        <v>29</v>
      </c>
      <c r="F16" s="12" t="s">
        <v>46</v>
      </c>
      <c r="G16" s="44">
        <v>206000</v>
      </c>
      <c r="H16" s="12" t="s">
        <v>46</v>
      </c>
      <c r="I16" s="44">
        <v>206000</v>
      </c>
      <c r="J16" s="12" t="s">
        <v>40</v>
      </c>
      <c r="K16" s="11" t="s">
        <v>202</v>
      </c>
      <c r="L16" s="15">
        <v>244244</v>
      </c>
    </row>
    <row r="17" spans="1:12" ht="63">
      <c r="A17" s="11">
        <v>11</v>
      </c>
      <c r="B17" s="23" t="s">
        <v>98</v>
      </c>
      <c r="C17" s="44">
        <v>213000</v>
      </c>
      <c r="D17" s="44">
        <v>209255.44</v>
      </c>
      <c r="E17" s="40" t="s">
        <v>29</v>
      </c>
      <c r="F17" s="12" t="s">
        <v>46</v>
      </c>
      <c r="G17" s="44">
        <v>209000</v>
      </c>
      <c r="H17" s="12" t="s">
        <v>46</v>
      </c>
      <c r="I17" s="44">
        <v>209000</v>
      </c>
      <c r="J17" s="12" t="s">
        <v>40</v>
      </c>
      <c r="K17" s="11" t="s">
        <v>203</v>
      </c>
      <c r="L17" s="15">
        <v>244244</v>
      </c>
    </row>
    <row r="18" spans="1:12" ht="63">
      <c r="A18" s="11">
        <v>12</v>
      </c>
      <c r="B18" s="23" t="s">
        <v>99</v>
      </c>
      <c r="C18" s="44">
        <v>94000</v>
      </c>
      <c r="D18" s="44">
        <v>94446.89</v>
      </c>
      <c r="E18" s="40" t="s">
        <v>29</v>
      </c>
      <c r="F18" s="12" t="s">
        <v>85</v>
      </c>
      <c r="G18" s="44">
        <v>94000</v>
      </c>
      <c r="H18" s="12" t="s">
        <v>85</v>
      </c>
      <c r="I18" s="44">
        <v>94000</v>
      </c>
      <c r="J18" s="12" t="s">
        <v>40</v>
      </c>
      <c r="K18" s="11" t="s">
        <v>204</v>
      </c>
      <c r="L18" s="15">
        <v>244246</v>
      </c>
    </row>
    <row r="19" spans="1:12" ht="63">
      <c r="A19" s="11">
        <v>13</v>
      </c>
      <c r="B19" s="23" t="s">
        <v>100</v>
      </c>
      <c r="C19" s="44">
        <v>340000</v>
      </c>
      <c r="D19" s="44">
        <v>348840.34</v>
      </c>
      <c r="E19" s="40" t="s">
        <v>29</v>
      </c>
      <c r="F19" s="12" t="s">
        <v>74</v>
      </c>
      <c r="G19" s="44">
        <v>340000</v>
      </c>
      <c r="H19" s="12" t="s">
        <v>74</v>
      </c>
      <c r="I19" s="44">
        <v>340000</v>
      </c>
      <c r="J19" s="12" t="s">
        <v>40</v>
      </c>
      <c r="K19" s="11" t="s">
        <v>205</v>
      </c>
      <c r="L19" s="15">
        <v>244249</v>
      </c>
    </row>
    <row r="20" spans="1:12" ht="63">
      <c r="A20" s="11">
        <v>14</v>
      </c>
      <c r="B20" s="18" t="s">
        <v>101</v>
      </c>
      <c r="C20" s="44">
        <v>242000</v>
      </c>
      <c r="D20" s="44">
        <v>258954.07</v>
      </c>
      <c r="E20" s="40" t="s">
        <v>29</v>
      </c>
      <c r="F20" s="12" t="s">
        <v>74</v>
      </c>
      <c r="G20" s="44">
        <v>242000</v>
      </c>
      <c r="H20" s="12" t="s">
        <v>74</v>
      </c>
      <c r="I20" s="44">
        <v>242000</v>
      </c>
      <c r="J20" s="12" t="s">
        <v>40</v>
      </c>
      <c r="K20" s="11" t="s">
        <v>206</v>
      </c>
      <c r="L20" s="15">
        <v>244249</v>
      </c>
    </row>
    <row r="21" spans="1:12" ht="63">
      <c r="A21" s="11">
        <v>15</v>
      </c>
      <c r="B21" s="56" t="s">
        <v>127</v>
      </c>
      <c r="C21" s="44">
        <v>18000</v>
      </c>
      <c r="D21" s="44">
        <v>18000</v>
      </c>
      <c r="E21" s="37" t="s">
        <v>29</v>
      </c>
      <c r="F21" s="12" t="s">
        <v>128</v>
      </c>
      <c r="G21" s="44">
        <v>16650</v>
      </c>
      <c r="H21" s="12" t="s">
        <v>128</v>
      </c>
      <c r="I21" s="44">
        <v>16650</v>
      </c>
      <c r="J21" s="12" t="s">
        <v>40</v>
      </c>
      <c r="K21" s="14" t="s">
        <v>207</v>
      </c>
      <c r="L21" s="15">
        <v>244250</v>
      </c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  <row r="28" spans="1:12">
      <c r="A28" s="30"/>
      <c r="B28" s="31"/>
      <c r="C28" s="32"/>
      <c r="D28" s="32"/>
      <c r="E28" s="33"/>
      <c r="F28" s="33"/>
      <c r="G28" s="36"/>
      <c r="H28" s="33"/>
      <c r="I28" s="32"/>
      <c r="J28" s="33"/>
      <c r="K28" s="30"/>
      <c r="L28" s="30"/>
    </row>
    <row r="29" spans="1:12">
      <c r="A29" s="30"/>
      <c r="B29" s="31"/>
      <c r="C29" s="32"/>
      <c r="D29" s="32"/>
      <c r="E29" s="33"/>
      <c r="F29" s="33"/>
      <c r="G29" s="36"/>
      <c r="H29" s="33"/>
      <c r="I29" s="32"/>
      <c r="J29" s="33"/>
      <c r="K29" s="30"/>
      <c r="L29" s="30"/>
    </row>
    <row r="30" spans="1:12">
      <c r="A30" s="30"/>
      <c r="B30" s="31"/>
      <c r="C30" s="32"/>
      <c r="D30" s="32"/>
      <c r="E30" s="33"/>
      <c r="F30" s="33"/>
      <c r="G30" s="36"/>
      <c r="H30" s="33"/>
      <c r="I30" s="32"/>
      <c r="J30" s="33"/>
      <c r="K30" s="30"/>
      <c r="L30" s="30"/>
    </row>
    <row r="31" spans="1:12">
      <c r="A31" s="30"/>
      <c r="B31" s="31"/>
      <c r="C31" s="32"/>
      <c r="D31" s="32"/>
      <c r="E31" s="33"/>
      <c r="F31" s="33"/>
      <c r="G31" s="36"/>
      <c r="H31" s="33"/>
      <c r="I31" s="32"/>
      <c r="J31" s="33"/>
      <c r="K31" s="30"/>
      <c r="L31" s="30"/>
    </row>
    <row r="32" spans="1:12">
      <c r="A32" s="30"/>
      <c r="B32" s="31"/>
      <c r="C32" s="32"/>
      <c r="D32" s="32"/>
      <c r="E32" s="33"/>
      <c r="F32" s="33"/>
      <c r="G32" s="36"/>
      <c r="H32" s="33"/>
      <c r="I32" s="32"/>
      <c r="J32" s="33"/>
      <c r="K32" s="30"/>
      <c r="L32" s="30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9"/>
  <sheetViews>
    <sheetView zoomScale="80" zoomScaleNormal="80" workbookViewId="0">
      <pane ySplit="6" topLeftCell="A7" activePane="bottomLeft" state="frozen"/>
      <selection pane="bottomLeft" activeCell="C17" sqref="C17"/>
    </sheetView>
  </sheetViews>
  <sheetFormatPr defaultColWidth="15.28515625" defaultRowHeight="21"/>
  <cols>
    <col min="1" max="1" width="6.28515625" style="1" customWidth="1"/>
    <col min="2" max="2" width="44.5703125" style="2" customWidth="1"/>
    <col min="3" max="3" width="14.140625" style="3" customWidth="1"/>
    <col min="4" max="4" width="14" style="3" customWidth="1"/>
    <col min="5" max="5" width="14.140625" style="4" customWidth="1"/>
    <col min="6" max="6" width="17.140625" style="4" customWidth="1"/>
    <col min="7" max="7" width="15.28515625" style="5"/>
    <col min="8" max="8" width="17.140625" style="4" customWidth="1"/>
    <col min="9" max="9" width="13.5703125" style="3" customWidth="1"/>
    <col min="10" max="10" width="16" style="4" customWidth="1"/>
    <col min="11" max="11" width="12.140625" style="1" customWidth="1"/>
    <col min="12" max="12" width="14.85546875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15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51.7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ht="58.5" customHeight="1">
      <c r="A7" s="11">
        <v>1</v>
      </c>
      <c r="B7" s="10" t="s">
        <v>37</v>
      </c>
      <c r="C7" s="24">
        <v>943000</v>
      </c>
      <c r="D7" s="24">
        <v>924860.47</v>
      </c>
      <c r="E7" s="37" t="s">
        <v>38</v>
      </c>
      <c r="F7" s="12" t="s">
        <v>39</v>
      </c>
      <c r="G7" s="13">
        <v>780000</v>
      </c>
      <c r="H7" s="12" t="s">
        <v>39</v>
      </c>
      <c r="I7" s="13">
        <v>780000</v>
      </c>
      <c r="J7" s="12" t="s">
        <v>40</v>
      </c>
      <c r="K7" s="14" t="s">
        <v>135</v>
      </c>
      <c r="L7" s="15">
        <v>243908</v>
      </c>
    </row>
    <row r="8" spans="1:12">
      <c r="A8" s="26"/>
      <c r="B8" s="27"/>
      <c r="C8" s="28"/>
      <c r="D8" s="28"/>
      <c r="E8" s="29"/>
      <c r="F8" s="29"/>
      <c r="G8" s="28"/>
      <c r="H8" s="29"/>
      <c r="I8" s="28"/>
      <c r="J8" s="29"/>
      <c r="K8" s="26"/>
      <c r="L8" s="26"/>
    </row>
    <row r="9" spans="1:12">
      <c r="A9" s="30"/>
      <c r="B9" s="31"/>
      <c r="C9" s="32"/>
      <c r="D9" s="32"/>
      <c r="E9" s="33"/>
      <c r="F9" s="33"/>
      <c r="G9" s="32"/>
      <c r="H9" s="33"/>
      <c r="I9" s="32"/>
      <c r="J9" s="33"/>
      <c r="K9" s="30"/>
      <c r="L9" s="30"/>
    </row>
    <row r="10" spans="1:12">
      <c r="A10" s="30"/>
      <c r="B10" s="31"/>
      <c r="C10" s="32"/>
      <c r="D10" s="32"/>
      <c r="E10" s="34"/>
      <c r="F10" s="33"/>
      <c r="G10" s="32"/>
      <c r="H10" s="33"/>
      <c r="I10" s="32"/>
      <c r="J10" s="33"/>
      <c r="K10" s="30"/>
      <c r="L10" s="35"/>
    </row>
    <row r="11" spans="1:12">
      <c r="A11" s="30"/>
      <c r="B11" s="31"/>
      <c r="C11" s="32"/>
      <c r="D11" s="32"/>
      <c r="E11" s="33"/>
      <c r="F11" s="33"/>
      <c r="G11" s="32"/>
      <c r="H11" s="33"/>
      <c r="I11" s="32"/>
      <c r="J11" s="33"/>
      <c r="K11" s="30"/>
      <c r="L11" s="35"/>
    </row>
    <row r="12" spans="1:12">
      <c r="A12" s="30"/>
      <c r="B12" s="31"/>
      <c r="C12" s="32"/>
      <c r="D12" s="32"/>
      <c r="E12" s="33"/>
      <c r="F12" s="33"/>
      <c r="G12" s="32"/>
      <c r="H12" s="33"/>
      <c r="I12" s="32"/>
      <c r="J12" s="33"/>
      <c r="K12" s="30"/>
      <c r="L12" s="30"/>
    </row>
    <row r="13" spans="1:12">
      <c r="A13" s="30"/>
      <c r="B13" s="31"/>
      <c r="C13" s="32"/>
      <c r="D13" s="32"/>
      <c r="E13" s="33"/>
      <c r="F13" s="33"/>
      <c r="G13" s="32"/>
      <c r="H13" s="33"/>
      <c r="I13" s="32"/>
      <c r="J13" s="33"/>
      <c r="K13" s="30"/>
      <c r="L13" s="30"/>
    </row>
    <row r="14" spans="1:12">
      <c r="A14" s="30"/>
      <c r="B14" s="31"/>
      <c r="C14" s="32"/>
      <c r="D14" s="32"/>
      <c r="E14" s="33"/>
      <c r="F14" s="33"/>
      <c r="G14" s="32"/>
      <c r="H14" s="33"/>
      <c r="I14" s="32"/>
      <c r="J14" s="33"/>
      <c r="K14" s="30"/>
      <c r="L14" s="30"/>
    </row>
    <row r="15" spans="1:12">
      <c r="A15" s="30"/>
      <c r="B15" s="31"/>
      <c r="C15" s="32"/>
      <c r="D15" s="32"/>
      <c r="E15" s="33"/>
      <c r="F15" s="33"/>
      <c r="G15" s="32"/>
      <c r="H15" s="33"/>
      <c r="I15" s="32"/>
      <c r="J15" s="33"/>
      <c r="K15" s="30"/>
      <c r="L15" s="30"/>
    </row>
    <row r="16" spans="1:12">
      <c r="A16" s="30"/>
      <c r="B16" s="31"/>
      <c r="C16" s="32"/>
      <c r="D16" s="32"/>
      <c r="E16" s="33"/>
      <c r="F16" s="33"/>
      <c r="G16" s="32"/>
      <c r="H16" s="33"/>
      <c r="I16" s="32"/>
      <c r="J16" s="33"/>
      <c r="K16" s="30"/>
      <c r="L16" s="30"/>
    </row>
    <row r="17" spans="1:12">
      <c r="A17" s="30"/>
      <c r="B17" s="31"/>
      <c r="C17" s="32"/>
      <c r="D17" s="32"/>
      <c r="E17" s="33"/>
      <c r="F17" s="33"/>
      <c r="G17" s="32"/>
      <c r="H17" s="33"/>
      <c r="I17" s="32"/>
      <c r="J17" s="33"/>
      <c r="K17" s="30"/>
      <c r="L17" s="35"/>
    </row>
    <row r="18" spans="1:12">
      <c r="A18" s="30"/>
      <c r="B18" s="31"/>
      <c r="C18" s="32"/>
      <c r="D18" s="32"/>
      <c r="E18" s="33"/>
      <c r="F18" s="33"/>
      <c r="G18" s="32"/>
      <c r="H18" s="33"/>
      <c r="I18" s="32"/>
      <c r="J18" s="33"/>
      <c r="K18" s="30"/>
      <c r="L18" s="35"/>
    </row>
    <row r="19" spans="1:12">
      <c r="A19" s="30"/>
      <c r="B19" s="31"/>
      <c r="C19" s="32"/>
      <c r="D19" s="32"/>
      <c r="E19" s="33"/>
      <c r="F19" s="33"/>
      <c r="G19" s="32"/>
      <c r="H19" s="33"/>
      <c r="I19" s="32"/>
      <c r="J19" s="33"/>
      <c r="K19" s="30"/>
      <c r="L19" s="35"/>
    </row>
    <row r="20" spans="1:12">
      <c r="A20" s="30"/>
      <c r="B20" s="31"/>
      <c r="C20" s="32"/>
      <c r="D20" s="32"/>
      <c r="E20" s="33"/>
      <c r="F20" s="33"/>
      <c r="G20" s="32"/>
      <c r="H20" s="33"/>
      <c r="I20" s="32"/>
      <c r="J20" s="33"/>
      <c r="K20" s="30"/>
      <c r="L20" s="35"/>
    </row>
    <row r="21" spans="1:12">
      <c r="A21" s="30"/>
      <c r="B21" s="31"/>
      <c r="C21" s="32"/>
      <c r="D21" s="32"/>
      <c r="E21" s="33"/>
      <c r="F21" s="33"/>
      <c r="G21" s="32"/>
      <c r="H21" s="33"/>
      <c r="I21" s="32"/>
      <c r="J21" s="33"/>
      <c r="K21" s="30"/>
      <c r="L21" s="35"/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  <row r="28" spans="1:12">
      <c r="A28" s="30"/>
      <c r="B28" s="31"/>
      <c r="C28" s="32"/>
      <c r="D28" s="32"/>
      <c r="E28" s="33"/>
      <c r="F28" s="33"/>
      <c r="G28" s="36"/>
      <c r="H28" s="33"/>
      <c r="I28" s="32"/>
      <c r="J28" s="33"/>
      <c r="K28" s="30"/>
      <c r="L28" s="30"/>
    </row>
    <row r="29" spans="1:12">
      <c r="A29" s="30"/>
      <c r="B29" s="31"/>
      <c r="C29" s="32"/>
      <c r="D29" s="32"/>
      <c r="E29" s="33"/>
      <c r="F29" s="33"/>
      <c r="G29" s="36"/>
      <c r="H29" s="33"/>
      <c r="I29" s="32"/>
      <c r="J29" s="33"/>
      <c r="K29" s="30"/>
      <c r="L29" s="30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274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8"/>
  <sheetViews>
    <sheetView zoomScale="80" zoomScaleNormal="80" workbookViewId="0">
      <pane ySplit="6" topLeftCell="A13" activePane="bottomLeft" state="frozen"/>
      <selection pane="bottomLeft" activeCell="J21" sqref="J21"/>
    </sheetView>
  </sheetViews>
  <sheetFormatPr defaultColWidth="15.28515625" defaultRowHeight="21"/>
  <cols>
    <col min="1" max="1" width="6.5703125" style="1" customWidth="1"/>
    <col min="2" max="2" width="44.7109375" style="2" customWidth="1"/>
    <col min="3" max="3" width="14.5703125" style="3" customWidth="1"/>
    <col min="4" max="4" width="14.28515625" style="3" customWidth="1"/>
    <col min="5" max="5" width="14.42578125" style="4" customWidth="1"/>
    <col min="6" max="6" width="17.42578125" style="4" customWidth="1"/>
    <col min="7" max="7" width="13.85546875" style="5" customWidth="1"/>
    <col min="8" max="8" width="17.42578125" style="4" customWidth="1"/>
    <col min="9" max="9" width="13.7109375" style="3" customWidth="1"/>
    <col min="10" max="10" width="16.140625" style="4" customWidth="1"/>
    <col min="11" max="11" width="13" style="1" customWidth="1"/>
    <col min="12" max="12" width="14.140625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16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48.7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ht="63">
      <c r="A7" s="11">
        <v>1</v>
      </c>
      <c r="B7" s="10" t="s">
        <v>41</v>
      </c>
      <c r="C7" s="24">
        <v>32000</v>
      </c>
      <c r="D7" s="24">
        <v>32009.8</v>
      </c>
      <c r="E7" s="40" t="s">
        <v>29</v>
      </c>
      <c r="F7" s="12" t="s">
        <v>42</v>
      </c>
      <c r="G7" s="24">
        <v>32000</v>
      </c>
      <c r="H7" s="12" t="s">
        <v>42</v>
      </c>
      <c r="I7" s="24">
        <v>32000</v>
      </c>
      <c r="J7" s="12" t="s">
        <v>40</v>
      </c>
      <c r="K7" s="14" t="s">
        <v>132</v>
      </c>
      <c r="L7" s="15">
        <v>243930</v>
      </c>
    </row>
    <row r="8" spans="1:12" ht="63">
      <c r="A8" s="11">
        <v>2</v>
      </c>
      <c r="B8" s="10" t="s">
        <v>43</v>
      </c>
      <c r="C8" s="24">
        <v>306000</v>
      </c>
      <c r="D8" s="24">
        <v>321256.14</v>
      </c>
      <c r="E8" s="40" t="s">
        <v>29</v>
      </c>
      <c r="F8" s="12" t="s">
        <v>42</v>
      </c>
      <c r="G8" s="24">
        <v>306000</v>
      </c>
      <c r="H8" s="12" t="s">
        <v>42</v>
      </c>
      <c r="I8" s="24">
        <v>306000</v>
      </c>
      <c r="J8" s="12" t="s">
        <v>40</v>
      </c>
      <c r="K8" s="14" t="s">
        <v>133</v>
      </c>
      <c r="L8" s="15">
        <v>243930</v>
      </c>
    </row>
    <row r="9" spans="1:12" ht="63">
      <c r="A9" s="11">
        <v>3</v>
      </c>
      <c r="B9" s="10" t="s">
        <v>44</v>
      </c>
      <c r="C9" s="43">
        <v>194000</v>
      </c>
      <c r="D9" s="43">
        <v>200614.81</v>
      </c>
      <c r="E9" s="40" t="s">
        <v>29</v>
      </c>
      <c r="F9" s="12" t="s">
        <v>42</v>
      </c>
      <c r="G9" s="43">
        <v>194000</v>
      </c>
      <c r="H9" s="12" t="s">
        <v>42</v>
      </c>
      <c r="I9" s="43">
        <v>194000</v>
      </c>
      <c r="J9" s="12" t="s">
        <v>40</v>
      </c>
      <c r="K9" s="14" t="s">
        <v>134</v>
      </c>
      <c r="L9" s="15">
        <v>243930</v>
      </c>
    </row>
    <row r="10" spans="1:12" ht="63">
      <c r="A10" s="11">
        <v>4</v>
      </c>
      <c r="B10" s="55" t="s">
        <v>102</v>
      </c>
      <c r="C10" s="24">
        <v>64000</v>
      </c>
      <c r="D10" s="24">
        <v>64000</v>
      </c>
      <c r="E10" s="40" t="s">
        <v>29</v>
      </c>
      <c r="F10" s="12" t="s">
        <v>105</v>
      </c>
      <c r="G10" s="24">
        <v>63700</v>
      </c>
      <c r="H10" s="12" t="s">
        <v>105</v>
      </c>
      <c r="I10" s="24">
        <v>63700</v>
      </c>
      <c r="J10" s="12" t="s">
        <v>40</v>
      </c>
      <c r="K10" s="14" t="s">
        <v>136</v>
      </c>
      <c r="L10" s="15">
        <v>244300</v>
      </c>
    </row>
    <row r="11" spans="1:12" ht="63">
      <c r="A11" s="11">
        <v>5</v>
      </c>
      <c r="B11" s="18" t="s">
        <v>103</v>
      </c>
      <c r="C11" s="24">
        <v>64000</v>
      </c>
      <c r="D11" s="24">
        <v>64000</v>
      </c>
      <c r="E11" s="40" t="s">
        <v>29</v>
      </c>
      <c r="F11" s="12" t="s">
        <v>105</v>
      </c>
      <c r="G11" s="24">
        <v>63700</v>
      </c>
      <c r="H11" s="12" t="s">
        <v>105</v>
      </c>
      <c r="I11" s="24">
        <v>63700</v>
      </c>
      <c r="J11" s="12" t="s">
        <v>40</v>
      </c>
      <c r="K11" s="14" t="s">
        <v>137</v>
      </c>
      <c r="L11" s="15">
        <v>244300</v>
      </c>
    </row>
    <row r="12" spans="1:12" ht="63">
      <c r="A12" s="11">
        <v>6</v>
      </c>
      <c r="B12" s="66" t="s">
        <v>104</v>
      </c>
      <c r="C12" s="24">
        <v>32000</v>
      </c>
      <c r="D12" s="24">
        <v>32000</v>
      </c>
      <c r="E12" s="40" t="s">
        <v>29</v>
      </c>
      <c r="F12" s="12" t="s">
        <v>105</v>
      </c>
      <c r="G12" s="24">
        <v>31850</v>
      </c>
      <c r="H12" s="12" t="s">
        <v>105</v>
      </c>
      <c r="I12" s="24">
        <v>31850</v>
      </c>
      <c r="J12" s="12" t="s">
        <v>40</v>
      </c>
      <c r="K12" s="14" t="s">
        <v>138</v>
      </c>
      <c r="L12" s="15">
        <v>243934</v>
      </c>
    </row>
    <row r="13" spans="1:12" ht="63">
      <c r="A13" s="11">
        <v>7</v>
      </c>
      <c r="B13" s="56" t="s">
        <v>143</v>
      </c>
      <c r="C13" s="44">
        <v>4500</v>
      </c>
      <c r="D13" s="44">
        <v>4500</v>
      </c>
      <c r="E13" s="40" t="s">
        <v>29</v>
      </c>
      <c r="F13" s="12" t="s">
        <v>105</v>
      </c>
      <c r="G13" s="44">
        <v>4400</v>
      </c>
      <c r="H13" s="12" t="s">
        <v>105</v>
      </c>
      <c r="I13" s="44">
        <v>4400</v>
      </c>
      <c r="J13" s="12" t="s">
        <v>40</v>
      </c>
      <c r="K13" s="11" t="s">
        <v>139</v>
      </c>
      <c r="L13" s="15">
        <v>243936</v>
      </c>
    </row>
    <row r="14" spans="1:12" ht="63">
      <c r="A14" s="11">
        <v>8</v>
      </c>
      <c r="B14" s="41" t="s">
        <v>118</v>
      </c>
      <c r="C14" s="44">
        <v>5000</v>
      </c>
      <c r="D14" s="44">
        <v>5000</v>
      </c>
      <c r="E14" s="40" t="s">
        <v>29</v>
      </c>
      <c r="F14" s="12" t="s">
        <v>119</v>
      </c>
      <c r="G14" s="44">
        <v>5000</v>
      </c>
      <c r="H14" s="12" t="s">
        <v>119</v>
      </c>
      <c r="I14" s="44">
        <v>5000</v>
      </c>
      <c r="J14" s="12" t="s">
        <v>40</v>
      </c>
      <c r="K14" s="14" t="s">
        <v>140</v>
      </c>
      <c r="L14" s="15">
        <v>243943</v>
      </c>
    </row>
    <row r="15" spans="1:12" ht="63">
      <c r="A15" s="11">
        <v>9</v>
      </c>
      <c r="B15" s="41" t="s">
        <v>120</v>
      </c>
      <c r="C15" s="44">
        <v>15000</v>
      </c>
      <c r="D15" s="44">
        <v>15000</v>
      </c>
      <c r="E15" s="40" t="s">
        <v>29</v>
      </c>
      <c r="F15" s="12" t="s">
        <v>119</v>
      </c>
      <c r="G15" s="44">
        <v>15000</v>
      </c>
      <c r="H15" s="12" t="s">
        <v>119</v>
      </c>
      <c r="I15" s="44">
        <v>15000</v>
      </c>
      <c r="J15" s="12" t="s">
        <v>40</v>
      </c>
      <c r="K15" s="14" t="s">
        <v>141</v>
      </c>
      <c r="L15" s="15">
        <v>243948</v>
      </c>
    </row>
    <row r="16" spans="1:12" ht="55.5" customHeight="1">
      <c r="A16" s="11">
        <v>10</v>
      </c>
      <c r="B16" s="41" t="s">
        <v>121</v>
      </c>
      <c r="C16" s="44">
        <v>8000</v>
      </c>
      <c r="D16" s="44">
        <v>8000</v>
      </c>
      <c r="E16" s="37" t="s">
        <v>29</v>
      </c>
      <c r="F16" s="12" t="s">
        <v>119</v>
      </c>
      <c r="G16" s="44">
        <v>5700</v>
      </c>
      <c r="H16" s="12" t="s">
        <v>119</v>
      </c>
      <c r="I16" s="44">
        <v>5700</v>
      </c>
      <c r="J16" s="12" t="s">
        <v>40</v>
      </c>
      <c r="K16" s="14" t="s">
        <v>142</v>
      </c>
      <c r="L16" s="15">
        <v>243950</v>
      </c>
    </row>
    <row r="17" spans="1:12">
      <c r="A17" s="30"/>
      <c r="B17" s="31"/>
      <c r="C17" s="32"/>
      <c r="D17" s="32"/>
      <c r="E17" s="33"/>
      <c r="F17" s="33"/>
      <c r="G17" s="32"/>
      <c r="H17" s="33"/>
      <c r="I17" s="32"/>
      <c r="J17" s="33"/>
      <c r="K17" s="30"/>
      <c r="L17" s="35"/>
    </row>
    <row r="18" spans="1:12">
      <c r="A18" s="30"/>
      <c r="B18" s="31"/>
      <c r="C18" s="32"/>
      <c r="D18" s="32"/>
      <c r="E18" s="33"/>
      <c r="F18" s="33"/>
      <c r="G18" s="32"/>
      <c r="H18" s="33"/>
      <c r="I18" s="32"/>
      <c r="J18" s="33"/>
      <c r="K18" s="30"/>
      <c r="L18" s="35"/>
    </row>
    <row r="19" spans="1:12">
      <c r="A19" s="30"/>
      <c r="B19" s="31"/>
      <c r="C19" s="32"/>
      <c r="D19" s="32"/>
      <c r="E19" s="33"/>
      <c r="F19" s="33"/>
      <c r="G19" s="32"/>
      <c r="H19" s="33"/>
      <c r="I19" s="32"/>
      <c r="J19" s="33"/>
      <c r="K19" s="30"/>
      <c r="L19" s="35"/>
    </row>
    <row r="20" spans="1:12">
      <c r="A20" s="30"/>
      <c r="B20" s="31"/>
      <c r="C20" s="32"/>
      <c r="D20" s="32"/>
      <c r="E20" s="33"/>
      <c r="F20" s="33"/>
      <c r="G20" s="32"/>
      <c r="H20" s="33"/>
      <c r="I20" s="32"/>
      <c r="J20" s="33"/>
      <c r="K20" s="30"/>
      <c r="L20" s="35"/>
    </row>
    <row r="21" spans="1:12">
      <c r="A21" s="30"/>
      <c r="B21" s="31"/>
      <c r="C21" s="32"/>
      <c r="D21" s="32"/>
      <c r="E21" s="33"/>
      <c r="F21" s="33"/>
      <c r="G21" s="32"/>
      <c r="H21" s="33"/>
      <c r="I21" s="32"/>
      <c r="J21" s="33"/>
      <c r="K21" s="30"/>
      <c r="L21" s="35"/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  <row r="28" spans="1:12">
      <c r="A28" s="30"/>
      <c r="B28" s="31"/>
      <c r="C28" s="32"/>
      <c r="D28" s="32"/>
      <c r="E28" s="33"/>
      <c r="F28" s="33"/>
      <c r="G28" s="36"/>
      <c r="H28" s="33"/>
      <c r="I28" s="32"/>
      <c r="J28" s="33"/>
      <c r="K28" s="30"/>
      <c r="L28" s="30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274" scale="7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9"/>
  <sheetViews>
    <sheetView zoomScale="80" zoomScaleNormal="80" workbookViewId="0">
      <pane ySplit="6" topLeftCell="A16" activePane="bottomLeft" state="frozen"/>
      <selection pane="bottomLeft" activeCell="B13" sqref="B13"/>
    </sheetView>
  </sheetViews>
  <sheetFormatPr defaultColWidth="15.28515625" defaultRowHeight="21"/>
  <cols>
    <col min="1" max="1" width="7" style="1" customWidth="1"/>
    <col min="2" max="2" width="44" style="2" customWidth="1"/>
    <col min="3" max="3" width="14.5703125" style="3" customWidth="1"/>
    <col min="4" max="4" width="13.42578125" style="3" customWidth="1"/>
    <col min="5" max="5" width="14.42578125" style="4" customWidth="1"/>
    <col min="6" max="6" width="17.85546875" style="4" customWidth="1"/>
    <col min="7" max="7" width="14.28515625" style="5" customWidth="1"/>
    <col min="8" max="8" width="17.42578125" style="4" customWidth="1"/>
    <col min="9" max="9" width="13.85546875" style="3" customWidth="1"/>
    <col min="10" max="10" width="16.5703125" style="4" customWidth="1"/>
    <col min="11" max="11" width="12.85546875" style="1" customWidth="1"/>
    <col min="12" max="12" width="14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17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44.2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ht="63">
      <c r="A7" s="11">
        <v>1</v>
      </c>
      <c r="B7" s="10" t="s">
        <v>45</v>
      </c>
      <c r="C7" s="44">
        <v>493000</v>
      </c>
      <c r="D7" s="44">
        <v>467000</v>
      </c>
      <c r="E7" s="40" t="s">
        <v>29</v>
      </c>
      <c r="F7" s="12" t="s">
        <v>46</v>
      </c>
      <c r="G7" s="44">
        <v>465000</v>
      </c>
      <c r="H7" s="12" t="s">
        <v>46</v>
      </c>
      <c r="I7" s="44">
        <v>465000</v>
      </c>
      <c r="J7" s="12" t="s">
        <v>40</v>
      </c>
      <c r="K7" s="14" t="s">
        <v>144</v>
      </c>
      <c r="L7" s="15">
        <v>243958</v>
      </c>
    </row>
    <row r="8" spans="1:12" ht="63">
      <c r="A8" s="11">
        <v>2</v>
      </c>
      <c r="B8" s="10" t="s">
        <v>47</v>
      </c>
      <c r="C8" s="44">
        <v>306000</v>
      </c>
      <c r="D8" s="44">
        <v>308806.21000000002</v>
      </c>
      <c r="E8" s="40" t="s">
        <v>29</v>
      </c>
      <c r="F8" s="12" t="s">
        <v>46</v>
      </c>
      <c r="G8" s="44">
        <v>306000</v>
      </c>
      <c r="H8" s="12" t="s">
        <v>46</v>
      </c>
      <c r="I8" s="44">
        <v>306000</v>
      </c>
      <c r="J8" s="12" t="s">
        <v>40</v>
      </c>
      <c r="K8" s="14" t="s">
        <v>145</v>
      </c>
      <c r="L8" s="15">
        <v>243958</v>
      </c>
    </row>
    <row r="9" spans="1:12" ht="63">
      <c r="A9" s="11">
        <v>3</v>
      </c>
      <c r="B9" s="10" t="s">
        <v>48</v>
      </c>
      <c r="C9" s="44">
        <v>294000</v>
      </c>
      <c r="D9" s="44">
        <v>293122.53000000003</v>
      </c>
      <c r="E9" s="40" t="s">
        <v>29</v>
      </c>
      <c r="F9" s="12" t="s">
        <v>46</v>
      </c>
      <c r="G9" s="44">
        <v>290000</v>
      </c>
      <c r="H9" s="12" t="s">
        <v>46</v>
      </c>
      <c r="I9" s="44">
        <v>290000</v>
      </c>
      <c r="J9" s="12" t="s">
        <v>40</v>
      </c>
      <c r="K9" s="14" t="s">
        <v>146</v>
      </c>
      <c r="L9" s="15">
        <v>243978</v>
      </c>
    </row>
    <row r="10" spans="1:12" ht="63">
      <c r="A10" s="11">
        <v>4</v>
      </c>
      <c r="B10" s="17" t="s">
        <v>49</v>
      </c>
      <c r="C10" s="44">
        <v>205000</v>
      </c>
      <c r="D10" s="44">
        <v>205801.97</v>
      </c>
      <c r="E10" s="40" t="s">
        <v>29</v>
      </c>
      <c r="F10" s="12" t="s">
        <v>46</v>
      </c>
      <c r="G10" s="44">
        <v>203000</v>
      </c>
      <c r="H10" s="12" t="s">
        <v>46</v>
      </c>
      <c r="I10" s="44">
        <v>203000</v>
      </c>
      <c r="J10" s="12" t="s">
        <v>40</v>
      </c>
      <c r="K10" s="14" t="s">
        <v>147</v>
      </c>
      <c r="L10" s="15">
        <v>243978</v>
      </c>
    </row>
    <row r="11" spans="1:12" ht="63">
      <c r="A11" s="11">
        <v>5</v>
      </c>
      <c r="B11" s="17" t="s">
        <v>50</v>
      </c>
      <c r="C11" s="44">
        <v>305900</v>
      </c>
      <c r="D11" s="44">
        <v>305900</v>
      </c>
      <c r="E11" s="40" t="s">
        <v>29</v>
      </c>
      <c r="F11" s="12" t="s">
        <v>46</v>
      </c>
      <c r="G11" s="44">
        <v>300000</v>
      </c>
      <c r="H11" s="12" t="s">
        <v>46</v>
      </c>
      <c r="I11" s="44">
        <v>300000</v>
      </c>
      <c r="J11" s="12" t="s">
        <v>40</v>
      </c>
      <c r="K11" s="14" t="s">
        <v>148</v>
      </c>
      <c r="L11" s="15">
        <v>243978</v>
      </c>
    </row>
    <row r="12" spans="1:12" ht="63">
      <c r="A12" s="11">
        <v>6</v>
      </c>
      <c r="B12" s="10" t="s">
        <v>51</v>
      </c>
      <c r="C12" s="57">
        <v>365000</v>
      </c>
      <c r="D12" s="57">
        <v>374333.68</v>
      </c>
      <c r="E12" s="40" t="s">
        <v>29</v>
      </c>
      <c r="F12" s="12" t="s">
        <v>42</v>
      </c>
      <c r="G12" s="57">
        <v>365000</v>
      </c>
      <c r="H12" s="12" t="s">
        <v>42</v>
      </c>
      <c r="I12" s="57">
        <v>365000</v>
      </c>
      <c r="J12" s="12" t="s">
        <v>40</v>
      </c>
      <c r="K12" s="14" t="s">
        <v>149</v>
      </c>
      <c r="L12" s="15">
        <v>243978</v>
      </c>
    </row>
    <row r="13" spans="1:12" ht="63">
      <c r="A13" s="11">
        <v>7</v>
      </c>
      <c r="B13" s="10" t="s">
        <v>52</v>
      </c>
      <c r="C13" s="44">
        <v>499000</v>
      </c>
      <c r="D13" s="44">
        <v>494216.06</v>
      </c>
      <c r="E13" s="40" t="s">
        <v>29</v>
      </c>
      <c r="F13" s="12" t="s">
        <v>42</v>
      </c>
      <c r="G13" s="44">
        <v>494000</v>
      </c>
      <c r="H13" s="12" t="s">
        <v>42</v>
      </c>
      <c r="I13" s="44">
        <v>494000</v>
      </c>
      <c r="J13" s="12" t="s">
        <v>40</v>
      </c>
      <c r="K13" s="14" t="s">
        <v>150</v>
      </c>
      <c r="L13" s="15">
        <v>243978</v>
      </c>
    </row>
    <row r="14" spans="1:12" ht="63">
      <c r="A14" s="11">
        <v>8</v>
      </c>
      <c r="B14" s="18" t="s">
        <v>106</v>
      </c>
      <c r="C14" s="43">
        <v>24000</v>
      </c>
      <c r="D14" s="43">
        <v>24000</v>
      </c>
      <c r="E14" s="40" t="s">
        <v>29</v>
      </c>
      <c r="F14" s="12" t="s">
        <v>105</v>
      </c>
      <c r="G14" s="43">
        <v>22700</v>
      </c>
      <c r="H14" s="12" t="s">
        <v>105</v>
      </c>
      <c r="I14" s="43">
        <v>22700</v>
      </c>
      <c r="J14" s="12" t="s">
        <v>40</v>
      </c>
      <c r="K14" s="14" t="s">
        <v>151</v>
      </c>
      <c r="L14" s="15">
        <v>243956</v>
      </c>
    </row>
    <row r="15" spans="1:12" ht="63">
      <c r="A15" s="11">
        <v>9</v>
      </c>
      <c r="B15" s="56" t="s">
        <v>208</v>
      </c>
      <c r="C15" s="44">
        <v>16000</v>
      </c>
      <c r="D15" s="44">
        <v>16000</v>
      </c>
      <c r="E15" s="40" t="s">
        <v>29</v>
      </c>
      <c r="F15" s="12" t="s">
        <v>105</v>
      </c>
      <c r="G15" s="44">
        <v>15800</v>
      </c>
      <c r="H15" s="12" t="s">
        <v>105</v>
      </c>
      <c r="I15" s="44">
        <v>15800</v>
      </c>
      <c r="J15" s="12" t="s">
        <v>40</v>
      </c>
      <c r="K15" s="14" t="s">
        <v>152</v>
      </c>
      <c r="L15" s="15">
        <v>243956</v>
      </c>
    </row>
    <row r="16" spans="1:12" ht="63">
      <c r="A16" s="11">
        <v>10</v>
      </c>
      <c r="B16" s="55" t="s">
        <v>107</v>
      </c>
      <c r="C16" s="44">
        <v>59000</v>
      </c>
      <c r="D16" s="44">
        <v>59000</v>
      </c>
      <c r="E16" s="40" t="s">
        <v>29</v>
      </c>
      <c r="F16" s="12" t="s">
        <v>109</v>
      </c>
      <c r="G16" s="44">
        <v>58900</v>
      </c>
      <c r="H16" s="12" t="s">
        <v>109</v>
      </c>
      <c r="I16" s="44">
        <v>58900</v>
      </c>
      <c r="J16" s="12" t="s">
        <v>40</v>
      </c>
      <c r="K16" s="14" t="s">
        <v>153</v>
      </c>
      <c r="L16" s="15">
        <v>243969</v>
      </c>
    </row>
    <row r="17" spans="1:12" ht="63">
      <c r="A17" s="11">
        <v>11</v>
      </c>
      <c r="B17" s="41" t="s">
        <v>129</v>
      </c>
      <c r="C17" s="44">
        <v>5000</v>
      </c>
      <c r="D17" s="44">
        <v>5000</v>
      </c>
      <c r="E17" s="40" t="s">
        <v>29</v>
      </c>
      <c r="F17" s="12" t="s">
        <v>128</v>
      </c>
      <c r="G17" s="44">
        <v>3500</v>
      </c>
      <c r="H17" s="12" t="s">
        <v>128</v>
      </c>
      <c r="I17" s="44">
        <v>3500</v>
      </c>
      <c r="J17" s="12" t="s">
        <v>40</v>
      </c>
      <c r="K17" s="14" t="s">
        <v>154</v>
      </c>
      <c r="L17" s="15">
        <v>243971</v>
      </c>
    </row>
    <row r="18" spans="1:12" ht="63">
      <c r="A18" s="11">
        <v>12</v>
      </c>
      <c r="B18" s="56" t="s">
        <v>108</v>
      </c>
      <c r="C18" s="44">
        <v>75800</v>
      </c>
      <c r="D18" s="44">
        <v>75800</v>
      </c>
      <c r="E18" s="37" t="s">
        <v>29</v>
      </c>
      <c r="F18" s="12" t="s">
        <v>110</v>
      </c>
      <c r="G18" s="44">
        <v>61800</v>
      </c>
      <c r="H18" s="12" t="s">
        <v>110</v>
      </c>
      <c r="I18" s="44">
        <v>61800</v>
      </c>
      <c r="J18" s="12" t="s">
        <v>40</v>
      </c>
      <c r="K18" s="14" t="s">
        <v>145</v>
      </c>
      <c r="L18" s="15">
        <v>243978</v>
      </c>
    </row>
    <row r="19" spans="1:12">
      <c r="A19" s="30"/>
      <c r="B19" s="31"/>
      <c r="C19" s="32"/>
      <c r="D19" s="32"/>
      <c r="E19" s="33"/>
      <c r="F19" s="33"/>
      <c r="G19" s="32"/>
      <c r="H19" s="33"/>
      <c r="I19" s="32"/>
      <c r="J19" s="33"/>
      <c r="K19" s="30"/>
      <c r="L19" s="35"/>
    </row>
    <row r="20" spans="1:12">
      <c r="A20" s="30"/>
      <c r="B20" s="31"/>
      <c r="C20" s="32"/>
      <c r="D20" s="32"/>
      <c r="E20" s="33"/>
      <c r="F20" s="33"/>
      <c r="G20" s="32"/>
      <c r="H20" s="33"/>
      <c r="I20" s="32"/>
      <c r="J20" s="33"/>
      <c r="K20" s="30"/>
      <c r="L20" s="35"/>
    </row>
    <row r="21" spans="1:12">
      <c r="A21" s="30"/>
      <c r="B21" s="31"/>
      <c r="C21" s="32"/>
      <c r="D21" s="32"/>
      <c r="E21" s="33"/>
      <c r="F21" s="33"/>
      <c r="G21" s="32"/>
      <c r="H21" s="33"/>
      <c r="I21" s="32"/>
      <c r="J21" s="33"/>
      <c r="K21" s="30"/>
      <c r="L21" s="35"/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  <row r="28" spans="1:12">
      <c r="A28" s="30"/>
      <c r="B28" s="31"/>
      <c r="C28" s="32"/>
      <c r="D28" s="32"/>
      <c r="E28" s="33"/>
      <c r="F28" s="33"/>
      <c r="G28" s="32"/>
      <c r="H28" s="33"/>
      <c r="I28" s="32"/>
      <c r="J28" s="33"/>
      <c r="K28" s="30"/>
      <c r="L28" s="35"/>
    </row>
    <row r="29" spans="1:12">
      <c r="A29" s="30"/>
      <c r="B29" s="31"/>
      <c r="C29" s="32"/>
      <c r="D29" s="32"/>
      <c r="E29" s="33"/>
      <c r="F29" s="33"/>
      <c r="G29" s="36"/>
      <c r="H29" s="33"/>
      <c r="I29" s="32"/>
      <c r="J29" s="33"/>
      <c r="K29" s="30"/>
      <c r="L29" s="30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274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9"/>
  <sheetViews>
    <sheetView zoomScale="80" zoomScaleNormal="80" workbookViewId="0">
      <pane ySplit="6" topLeftCell="A7" activePane="bottomLeft" state="frozen"/>
      <selection pane="bottomLeft" activeCell="H11" sqref="H11"/>
    </sheetView>
  </sheetViews>
  <sheetFormatPr defaultColWidth="15.28515625" defaultRowHeight="21"/>
  <cols>
    <col min="1" max="1" width="6.140625" style="1" customWidth="1"/>
    <col min="2" max="2" width="45.42578125" style="2" customWidth="1"/>
    <col min="3" max="3" width="15.140625" style="3" customWidth="1"/>
    <col min="4" max="4" width="14.7109375" style="3" customWidth="1"/>
    <col min="5" max="5" width="13.5703125" style="4" customWidth="1"/>
    <col min="6" max="6" width="17" style="4" customWidth="1"/>
    <col min="7" max="7" width="13.5703125" style="5" customWidth="1"/>
    <col min="8" max="8" width="17.5703125" style="4" customWidth="1"/>
    <col min="9" max="9" width="13.85546875" style="3" customWidth="1"/>
    <col min="10" max="10" width="15.85546875" style="4" customWidth="1"/>
    <col min="11" max="11" width="12.85546875" style="1" customWidth="1"/>
    <col min="12" max="12" width="14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18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44.2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s="1" customFormat="1" ht="63">
      <c r="A7" s="12">
        <v>1</v>
      </c>
      <c r="B7" s="17" t="s">
        <v>87</v>
      </c>
      <c r="C7" s="46">
        <v>581600</v>
      </c>
      <c r="D7" s="46">
        <v>583273.41</v>
      </c>
      <c r="E7" s="37" t="s">
        <v>29</v>
      </c>
      <c r="F7" s="12" t="s">
        <v>74</v>
      </c>
      <c r="G7" s="46">
        <v>380000</v>
      </c>
      <c r="H7" s="12" t="s">
        <v>74</v>
      </c>
      <c r="I7" s="46">
        <v>380000</v>
      </c>
      <c r="J7" s="12" t="s">
        <v>40</v>
      </c>
      <c r="K7" s="11" t="s">
        <v>155</v>
      </c>
      <c r="L7" s="15">
        <v>243985</v>
      </c>
    </row>
    <row r="8" spans="1:12" ht="63">
      <c r="A8" s="11">
        <v>2</v>
      </c>
      <c r="B8" s="10" t="s">
        <v>53</v>
      </c>
      <c r="C8" s="44">
        <v>145000</v>
      </c>
      <c r="D8" s="44">
        <v>164811.95000000001</v>
      </c>
      <c r="E8" s="37" t="s">
        <v>29</v>
      </c>
      <c r="F8" s="12" t="s">
        <v>46</v>
      </c>
      <c r="G8" s="44">
        <v>145000</v>
      </c>
      <c r="H8" s="12" t="s">
        <v>46</v>
      </c>
      <c r="I8" s="44">
        <v>145000</v>
      </c>
      <c r="J8" s="12" t="s">
        <v>40</v>
      </c>
      <c r="K8" s="11" t="s">
        <v>156</v>
      </c>
      <c r="L8" s="15">
        <v>243998</v>
      </c>
    </row>
    <row r="9" spans="1:12" ht="63">
      <c r="A9" s="11">
        <v>3</v>
      </c>
      <c r="B9" s="10" t="s">
        <v>54</v>
      </c>
      <c r="C9" s="44">
        <v>271000</v>
      </c>
      <c r="D9" s="44">
        <v>329858.32</v>
      </c>
      <c r="E9" s="40" t="s">
        <v>29</v>
      </c>
      <c r="F9" s="12" t="s">
        <v>46</v>
      </c>
      <c r="G9" s="44">
        <v>270000</v>
      </c>
      <c r="H9" s="12" t="s">
        <v>46</v>
      </c>
      <c r="I9" s="44">
        <v>270000</v>
      </c>
      <c r="J9" s="12" t="s">
        <v>40</v>
      </c>
      <c r="K9" s="11" t="s">
        <v>157</v>
      </c>
      <c r="L9" s="15">
        <v>243998</v>
      </c>
    </row>
    <row r="10" spans="1:12" ht="63">
      <c r="A10" s="11">
        <v>4</v>
      </c>
      <c r="B10" s="10" t="s">
        <v>55</v>
      </c>
      <c r="C10" s="57">
        <v>572000</v>
      </c>
      <c r="D10" s="57">
        <v>558637</v>
      </c>
      <c r="E10" s="16" t="s">
        <v>38</v>
      </c>
      <c r="F10" s="12" t="s">
        <v>56</v>
      </c>
      <c r="G10" s="57">
        <v>490000</v>
      </c>
      <c r="H10" s="12" t="s">
        <v>56</v>
      </c>
      <c r="I10" s="57">
        <v>490000</v>
      </c>
      <c r="J10" s="12" t="s">
        <v>40</v>
      </c>
      <c r="K10" s="11" t="s">
        <v>158</v>
      </c>
      <c r="L10" s="15">
        <v>244007</v>
      </c>
    </row>
    <row r="11" spans="1:12" ht="63">
      <c r="A11" s="11">
        <v>5</v>
      </c>
      <c r="B11" s="41" t="s">
        <v>111</v>
      </c>
      <c r="C11" s="44">
        <v>16500</v>
      </c>
      <c r="D11" s="44">
        <v>16500</v>
      </c>
      <c r="E11" s="40" t="s">
        <v>29</v>
      </c>
      <c r="F11" s="12" t="s">
        <v>113</v>
      </c>
      <c r="G11" s="44">
        <v>13200</v>
      </c>
      <c r="H11" s="12" t="s">
        <v>113</v>
      </c>
      <c r="I11" s="44">
        <v>13200</v>
      </c>
      <c r="J11" s="12" t="s">
        <v>40</v>
      </c>
      <c r="K11" s="14" t="s">
        <v>159</v>
      </c>
      <c r="L11" s="15">
        <v>244013</v>
      </c>
    </row>
    <row r="12" spans="1:12" ht="63">
      <c r="A12" s="11">
        <v>6</v>
      </c>
      <c r="B12" s="56" t="s">
        <v>112</v>
      </c>
      <c r="C12" s="44">
        <v>26400</v>
      </c>
      <c r="D12" s="44">
        <v>26400</v>
      </c>
      <c r="E12" s="40" t="s">
        <v>29</v>
      </c>
      <c r="F12" s="12" t="s">
        <v>113</v>
      </c>
      <c r="G12" s="44">
        <v>23200</v>
      </c>
      <c r="H12" s="12" t="s">
        <v>113</v>
      </c>
      <c r="I12" s="44">
        <v>23200</v>
      </c>
      <c r="J12" s="12" t="s">
        <v>40</v>
      </c>
      <c r="K12" s="14" t="s">
        <v>160</v>
      </c>
      <c r="L12" s="15">
        <v>244013</v>
      </c>
    </row>
    <row r="13" spans="1:12" ht="63">
      <c r="A13" s="11">
        <v>7</v>
      </c>
      <c r="B13" s="41" t="s">
        <v>118</v>
      </c>
      <c r="C13" s="44">
        <v>5000</v>
      </c>
      <c r="D13" s="44">
        <v>5000</v>
      </c>
      <c r="E13" s="40" t="s">
        <v>29</v>
      </c>
      <c r="F13" s="12" t="s">
        <v>122</v>
      </c>
      <c r="G13" s="44">
        <v>4500</v>
      </c>
      <c r="H13" s="12" t="s">
        <v>122</v>
      </c>
      <c r="I13" s="44">
        <v>4500</v>
      </c>
      <c r="J13" s="12" t="s">
        <v>40</v>
      </c>
      <c r="K13" s="14" t="s">
        <v>161</v>
      </c>
      <c r="L13" s="15">
        <v>243998</v>
      </c>
    </row>
    <row r="14" spans="1:12" ht="63">
      <c r="A14" s="11">
        <v>8</v>
      </c>
      <c r="B14" s="41" t="s">
        <v>118</v>
      </c>
      <c r="C14" s="44">
        <v>6000</v>
      </c>
      <c r="D14" s="44">
        <v>6000</v>
      </c>
      <c r="E14" s="40" t="s">
        <v>29</v>
      </c>
      <c r="F14" s="12" t="s">
        <v>122</v>
      </c>
      <c r="G14" s="44">
        <v>6000</v>
      </c>
      <c r="H14" s="12" t="s">
        <v>122</v>
      </c>
      <c r="I14" s="44">
        <v>6000</v>
      </c>
      <c r="J14" s="12" t="s">
        <v>40</v>
      </c>
      <c r="K14" s="14" t="s">
        <v>162</v>
      </c>
      <c r="L14" s="15">
        <v>243998</v>
      </c>
    </row>
    <row r="15" spans="1:12" ht="63">
      <c r="A15" s="11">
        <v>9</v>
      </c>
      <c r="B15" s="41" t="s">
        <v>123</v>
      </c>
      <c r="C15" s="44">
        <v>4000</v>
      </c>
      <c r="D15" s="44">
        <v>4000</v>
      </c>
      <c r="E15" s="37" t="s">
        <v>29</v>
      </c>
      <c r="F15" s="12" t="s">
        <v>105</v>
      </c>
      <c r="G15" s="44">
        <v>2590</v>
      </c>
      <c r="H15" s="12" t="s">
        <v>105</v>
      </c>
      <c r="I15" s="44">
        <v>2590</v>
      </c>
      <c r="J15" s="12" t="s">
        <v>40</v>
      </c>
      <c r="K15" s="14" t="s">
        <v>163</v>
      </c>
      <c r="L15" s="15">
        <v>244012</v>
      </c>
    </row>
    <row r="16" spans="1:12">
      <c r="A16" s="30"/>
      <c r="B16" s="31"/>
      <c r="C16" s="32"/>
      <c r="D16" s="32"/>
      <c r="E16" s="33"/>
      <c r="F16" s="33"/>
      <c r="G16" s="32"/>
      <c r="H16" s="33"/>
      <c r="I16" s="32"/>
      <c r="J16" s="33"/>
      <c r="K16" s="30"/>
      <c r="L16" s="30"/>
    </row>
    <row r="17" spans="1:12">
      <c r="A17" s="30"/>
      <c r="B17" s="31"/>
      <c r="C17" s="32"/>
      <c r="D17" s="32"/>
      <c r="E17" s="33"/>
      <c r="F17" s="33"/>
      <c r="G17" s="32"/>
      <c r="H17" s="33"/>
      <c r="I17" s="32"/>
      <c r="J17" s="33"/>
      <c r="K17" s="30"/>
      <c r="L17" s="30"/>
    </row>
    <row r="18" spans="1:12">
      <c r="A18" s="30"/>
      <c r="B18" s="31"/>
      <c r="C18" s="32"/>
      <c r="D18" s="32"/>
      <c r="E18" s="33"/>
      <c r="F18" s="33"/>
      <c r="G18" s="32"/>
      <c r="H18" s="33"/>
      <c r="I18" s="32"/>
      <c r="J18" s="33"/>
      <c r="K18" s="30"/>
      <c r="L18" s="35"/>
    </row>
    <row r="19" spans="1:12">
      <c r="A19" s="30"/>
      <c r="B19" s="31"/>
      <c r="C19" s="32"/>
      <c r="D19" s="32"/>
      <c r="E19" s="33"/>
      <c r="F19" s="33"/>
      <c r="G19" s="32"/>
      <c r="H19" s="33"/>
      <c r="I19" s="32"/>
      <c r="J19" s="33"/>
      <c r="K19" s="30"/>
      <c r="L19" s="35"/>
    </row>
    <row r="20" spans="1:12">
      <c r="A20" s="30"/>
      <c r="B20" s="31"/>
      <c r="C20" s="32"/>
      <c r="D20" s="32"/>
      <c r="E20" s="33"/>
      <c r="F20" s="33"/>
      <c r="G20" s="32"/>
      <c r="H20" s="33"/>
      <c r="I20" s="32"/>
      <c r="J20" s="33"/>
      <c r="K20" s="30"/>
      <c r="L20" s="35"/>
    </row>
    <row r="21" spans="1:12">
      <c r="A21" s="30"/>
      <c r="B21" s="31"/>
      <c r="C21" s="32"/>
      <c r="D21" s="32"/>
      <c r="E21" s="33"/>
      <c r="F21" s="33"/>
      <c r="G21" s="32"/>
      <c r="H21" s="33"/>
      <c r="I21" s="32"/>
      <c r="J21" s="33"/>
      <c r="K21" s="30"/>
      <c r="L21" s="35"/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  <row r="28" spans="1:12">
      <c r="A28" s="30"/>
      <c r="B28" s="31"/>
      <c r="C28" s="32"/>
      <c r="D28" s="32"/>
      <c r="E28" s="33"/>
      <c r="F28" s="33"/>
      <c r="G28" s="32"/>
      <c r="H28" s="33"/>
      <c r="I28" s="32"/>
      <c r="J28" s="33"/>
      <c r="K28" s="30"/>
      <c r="L28" s="35"/>
    </row>
    <row r="29" spans="1:12">
      <c r="A29" s="30"/>
      <c r="B29" s="31"/>
      <c r="C29" s="32"/>
      <c r="D29" s="32"/>
      <c r="E29" s="33"/>
      <c r="F29" s="33"/>
      <c r="G29" s="36"/>
      <c r="H29" s="33"/>
      <c r="I29" s="32"/>
      <c r="J29" s="33"/>
      <c r="K29" s="30"/>
      <c r="L29" s="30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274" scale="7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4"/>
  <sheetViews>
    <sheetView zoomScale="80" zoomScaleNormal="80" workbookViewId="0">
      <pane ySplit="6" topLeftCell="A7" activePane="bottomLeft" state="frozen"/>
      <selection pane="bottomLeft" activeCell="I10" sqref="I10"/>
    </sheetView>
  </sheetViews>
  <sheetFormatPr defaultColWidth="15.28515625" defaultRowHeight="21"/>
  <cols>
    <col min="1" max="1" width="6.42578125" style="1" customWidth="1"/>
    <col min="2" max="2" width="45.42578125" style="2" customWidth="1"/>
    <col min="3" max="3" width="14.42578125" style="3" customWidth="1"/>
    <col min="4" max="4" width="14.140625" style="3" customWidth="1"/>
    <col min="5" max="5" width="14.28515625" style="4" customWidth="1"/>
    <col min="6" max="6" width="17.5703125" style="4" customWidth="1"/>
    <col min="7" max="7" width="13.28515625" style="5" customWidth="1"/>
    <col min="8" max="8" width="17.140625" style="4" customWidth="1"/>
    <col min="9" max="9" width="13.42578125" style="3" customWidth="1"/>
    <col min="10" max="10" width="16" style="4" customWidth="1"/>
    <col min="11" max="11" width="13.28515625" style="1" customWidth="1"/>
    <col min="12" max="12" width="14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19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44.2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ht="63">
      <c r="A7" s="11">
        <v>1</v>
      </c>
      <c r="B7" s="10" t="s">
        <v>57</v>
      </c>
      <c r="C7" s="24">
        <v>652000</v>
      </c>
      <c r="D7" s="24">
        <v>764892.2</v>
      </c>
      <c r="E7" s="16" t="s">
        <v>38</v>
      </c>
      <c r="F7" s="12" t="s">
        <v>58</v>
      </c>
      <c r="G7" s="24">
        <v>564000</v>
      </c>
      <c r="H7" s="12" t="s">
        <v>58</v>
      </c>
      <c r="I7" s="24">
        <v>564000</v>
      </c>
      <c r="J7" s="12" t="s">
        <v>40</v>
      </c>
      <c r="K7" s="11" t="s">
        <v>164</v>
      </c>
      <c r="L7" s="15">
        <v>244024</v>
      </c>
    </row>
    <row r="8" spans="1:12" ht="63">
      <c r="A8" s="11">
        <v>2</v>
      </c>
      <c r="B8" s="10" t="s">
        <v>59</v>
      </c>
      <c r="C8" s="44">
        <v>326000</v>
      </c>
      <c r="D8" s="44">
        <v>276519.2</v>
      </c>
      <c r="E8" s="40" t="s">
        <v>29</v>
      </c>
      <c r="F8" s="12" t="s">
        <v>42</v>
      </c>
      <c r="G8" s="44">
        <v>276000</v>
      </c>
      <c r="H8" s="12" t="s">
        <v>42</v>
      </c>
      <c r="I8" s="44">
        <v>276000</v>
      </c>
      <c r="J8" s="12" t="s">
        <v>40</v>
      </c>
      <c r="K8" s="11" t="s">
        <v>165</v>
      </c>
      <c r="L8" s="15">
        <v>244038</v>
      </c>
    </row>
    <row r="9" spans="1:12" ht="63">
      <c r="A9" s="11">
        <v>3</v>
      </c>
      <c r="B9" s="41" t="s">
        <v>114</v>
      </c>
      <c r="C9" s="44">
        <v>15600</v>
      </c>
      <c r="D9" s="44">
        <v>15600</v>
      </c>
      <c r="E9" s="37" t="s">
        <v>29</v>
      </c>
      <c r="F9" s="12" t="s">
        <v>105</v>
      </c>
      <c r="G9" s="44">
        <v>15160</v>
      </c>
      <c r="H9" s="12" t="s">
        <v>105</v>
      </c>
      <c r="I9" s="44">
        <v>15160</v>
      </c>
      <c r="J9" s="12" t="s">
        <v>40</v>
      </c>
      <c r="K9" s="14" t="s">
        <v>166</v>
      </c>
      <c r="L9" s="15">
        <v>244024</v>
      </c>
    </row>
    <row r="10" spans="1:12">
      <c r="A10" s="30"/>
      <c r="B10" s="31"/>
      <c r="C10" s="32"/>
      <c r="D10" s="32"/>
      <c r="E10" s="34"/>
      <c r="F10" s="33"/>
      <c r="G10" s="32"/>
      <c r="H10" s="33"/>
      <c r="I10" s="32"/>
      <c r="J10" s="33"/>
      <c r="K10" s="30"/>
      <c r="L10" s="35"/>
    </row>
    <row r="11" spans="1:12">
      <c r="A11" s="30"/>
      <c r="B11" s="31"/>
      <c r="C11" s="32"/>
      <c r="D11" s="32"/>
      <c r="E11" s="33"/>
      <c r="F11" s="33"/>
      <c r="G11" s="32"/>
      <c r="H11" s="33"/>
      <c r="I11" s="32"/>
      <c r="J11" s="33"/>
      <c r="K11" s="30"/>
      <c r="L11" s="35"/>
    </row>
    <row r="12" spans="1:12">
      <c r="A12" s="30"/>
      <c r="B12" s="31"/>
      <c r="C12" s="32"/>
      <c r="D12" s="32"/>
      <c r="E12" s="33"/>
      <c r="F12" s="33"/>
      <c r="G12" s="32"/>
      <c r="H12" s="33"/>
      <c r="I12" s="32"/>
      <c r="J12" s="33"/>
      <c r="K12" s="30"/>
      <c r="L12" s="30"/>
    </row>
    <row r="13" spans="1:12">
      <c r="A13" s="30"/>
      <c r="B13" s="31"/>
      <c r="C13" s="32"/>
      <c r="D13" s="32"/>
      <c r="E13" s="33"/>
      <c r="F13" s="33"/>
      <c r="G13" s="32"/>
      <c r="H13" s="33"/>
      <c r="I13" s="32"/>
      <c r="J13" s="33"/>
      <c r="K13" s="30"/>
      <c r="L13" s="30"/>
    </row>
    <row r="14" spans="1:12">
      <c r="A14" s="30"/>
      <c r="B14" s="31"/>
      <c r="C14" s="32"/>
      <c r="D14" s="32"/>
      <c r="E14" s="33"/>
      <c r="F14" s="33"/>
      <c r="G14" s="32"/>
      <c r="H14" s="33"/>
      <c r="I14" s="32"/>
      <c r="J14" s="33"/>
      <c r="K14" s="30"/>
      <c r="L14" s="30"/>
    </row>
    <row r="15" spans="1:12">
      <c r="A15" s="30"/>
      <c r="B15" s="31"/>
      <c r="C15" s="32"/>
      <c r="D15" s="32"/>
      <c r="E15" s="33"/>
      <c r="F15" s="33"/>
      <c r="G15" s="32"/>
      <c r="H15" s="33"/>
      <c r="I15" s="32"/>
      <c r="J15" s="33"/>
      <c r="K15" s="30"/>
      <c r="L15" s="30"/>
    </row>
    <row r="16" spans="1:12">
      <c r="A16" s="30"/>
      <c r="B16" s="31"/>
      <c r="C16" s="32"/>
      <c r="D16" s="32"/>
      <c r="E16" s="33"/>
      <c r="F16" s="33"/>
      <c r="G16" s="32"/>
      <c r="H16" s="33"/>
      <c r="I16" s="32"/>
      <c r="J16" s="33"/>
      <c r="K16" s="30"/>
      <c r="L16" s="30"/>
    </row>
    <row r="17" spans="1:12">
      <c r="A17" s="30"/>
      <c r="B17" s="31"/>
      <c r="C17" s="32"/>
      <c r="D17" s="32"/>
      <c r="E17" s="33"/>
      <c r="F17" s="33"/>
      <c r="G17" s="32"/>
      <c r="H17" s="33"/>
      <c r="I17" s="32"/>
      <c r="J17" s="33"/>
      <c r="K17" s="30"/>
      <c r="L17" s="35"/>
    </row>
    <row r="18" spans="1:12">
      <c r="A18" s="30"/>
      <c r="B18" s="31"/>
      <c r="C18" s="32"/>
      <c r="D18" s="32"/>
      <c r="E18" s="33"/>
      <c r="F18" s="33"/>
      <c r="G18" s="32"/>
      <c r="H18" s="33"/>
      <c r="I18" s="32"/>
      <c r="J18" s="33"/>
      <c r="K18" s="30"/>
      <c r="L18" s="35"/>
    </row>
    <row r="19" spans="1:12">
      <c r="A19" s="30"/>
      <c r="B19" s="31"/>
      <c r="C19" s="32"/>
      <c r="D19" s="32"/>
      <c r="E19" s="33"/>
      <c r="F19" s="33"/>
      <c r="G19" s="32"/>
      <c r="H19" s="33"/>
      <c r="I19" s="32"/>
      <c r="J19" s="33"/>
      <c r="K19" s="30"/>
      <c r="L19" s="35"/>
    </row>
    <row r="20" spans="1:12">
      <c r="A20" s="30"/>
      <c r="B20" s="31"/>
      <c r="C20" s="32"/>
      <c r="D20" s="32"/>
      <c r="E20" s="33"/>
      <c r="F20" s="33"/>
      <c r="G20" s="32"/>
      <c r="H20" s="33"/>
      <c r="I20" s="32"/>
      <c r="J20" s="33"/>
      <c r="K20" s="30"/>
      <c r="L20" s="35"/>
    </row>
    <row r="21" spans="1:12">
      <c r="A21" s="30"/>
      <c r="B21" s="31"/>
      <c r="C21" s="32"/>
      <c r="D21" s="32"/>
      <c r="E21" s="33"/>
      <c r="F21" s="33"/>
      <c r="G21" s="32"/>
      <c r="H21" s="33"/>
      <c r="I21" s="32"/>
      <c r="J21" s="33"/>
      <c r="K21" s="30"/>
      <c r="L21" s="35"/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  <row r="28" spans="1:12">
      <c r="A28" s="30"/>
      <c r="B28" s="31"/>
      <c r="C28" s="32"/>
      <c r="D28" s="32"/>
      <c r="E28" s="33"/>
      <c r="F28" s="33"/>
      <c r="G28" s="36"/>
      <c r="H28" s="33"/>
      <c r="I28" s="32"/>
      <c r="J28" s="33"/>
      <c r="K28" s="30"/>
      <c r="L28" s="30"/>
    </row>
    <row r="29" spans="1:12">
      <c r="A29" s="30"/>
      <c r="B29" s="31"/>
      <c r="C29" s="32"/>
      <c r="D29" s="32"/>
      <c r="E29" s="33"/>
      <c r="F29" s="33"/>
      <c r="G29" s="36"/>
      <c r="H29" s="33"/>
      <c r="I29" s="32"/>
      <c r="J29" s="33"/>
      <c r="K29" s="30"/>
      <c r="L29" s="30"/>
    </row>
    <row r="30" spans="1:12">
      <c r="A30" s="30"/>
      <c r="B30" s="31"/>
      <c r="C30" s="32"/>
      <c r="D30" s="32"/>
      <c r="E30" s="33"/>
      <c r="F30" s="33"/>
      <c r="G30" s="36"/>
      <c r="H30" s="33"/>
      <c r="I30" s="32"/>
      <c r="J30" s="33"/>
      <c r="K30" s="30"/>
      <c r="L30" s="30"/>
    </row>
    <row r="31" spans="1:12">
      <c r="A31" s="30"/>
      <c r="B31" s="31"/>
      <c r="C31" s="32"/>
      <c r="D31" s="32"/>
      <c r="E31" s="33"/>
      <c r="F31" s="33"/>
      <c r="G31" s="36"/>
      <c r="H31" s="33"/>
      <c r="I31" s="32"/>
      <c r="J31" s="33"/>
      <c r="K31" s="30"/>
      <c r="L31" s="30"/>
    </row>
    <row r="32" spans="1:12">
      <c r="A32" s="30"/>
      <c r="B32" s="31"/>
      <c r="C32" s="32"/>
      <c r="D32" s="32"/>
      <c r="E32" s="33"/>
      <c r="F32" s="33"/>
      <c r="G32" s="36"/>
      <c r="H32" s="33"/>
      <c r="I32" s="32"/>
      <c r="J32" s="33"/>
      <c r="K32" s="30"/>
      <c r="L32" s="30"/>
    </row>
    <row r="33" spans="1:12">
      <c r="A33" s="30"/>
      <c r="B33" s="31"/>
      <c r="C33" s="32"/>
      <c r="D33" s="32"/>
      <c r="E33" s="33"/>
      <c r="F33" s="33"/>
      <c r="G33" s="36"/>
      <c r="H33" s="33"/>
      <c r="I33" s="32"/>
      <c r="J33" s="33"/>
      <c r="K33" s="30"/>
      <c r="L33" s="30"/>
    </row>
    <row r="34" spans="1:12">
      <c r="A34" s="30"/>
      <c r="B34" s="31"/>
      <c r="C34" s="32"/>
      <c r="D34" s="32"/>
      <c r="E34" s="33"/>
      <c r="F34" s="33"/>
      <c r="G34" s="36"/>
      <c r="H34" s="33"/>
      <c r="I34" s="32"/>
      <c r="J34" s="33"/>
      <c r="K34" s="30"/>
      <c r="L34" s="30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274" scale="7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27"/>
  <sheetViews>
    <sheetView zoomScale="80" zoomScaleNormal="80" workbookViewId="0">
      <pane ySplit="6" topLeftCell="A13" activePane="bottomLeft" state="frozen"/>
      <selection pane="bottomLeft" activeCell="C13" sqref="C13"/>
    </sheetView>
  </sheetViews>
  <sheetFormatPr defaultColWidth="15.28515625" defaultRowHeight="21"/>
  <cols>
    <col min="1" max="1" width="6.140625" style="1" customWidth="1"/>
    <col min="2" max="2" width="45.28515625" style="2" customWidth="1"/>
    <col min="3" max="3" width="14.140625" style="3" customWidth="1"/>
    <col min="4" max="4" width="12.42578125" style="3" customWidth="1"/>
    <col min="5" max="5" width="14.5703125" style="4" customWidth="1"/>
    <col min="6" max="6" width="17.5703125" style="4" customWidth="1"/>
    <col min="7" max="7" width="13" style="5" customWidth="1"/>
    <col min="8" max="8" width="17.28515625" style="4" customWidth="1"/>
    <col min="9" max="9" width="15.28515625" style="3"/>
    <col min="10" max="10" width="16.7109375" style="4" customWidth="1"/>
    <col min="11" max="11" width="13.42578125" style="1" customWidth="1"/>
    <col min="12" max="12" width="14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20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44.2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ht="63">
      <c r="A7" s="11">
        <v>1</v>
      </c>
      <c r="B7" s="10" t="s">
        <v>60</v>
      </c>
      <c r="C7" s="44">
        <v>296000</v>
      </c>
      <c r="D7" s="44">
        <v>306619.42</v>
      </c>
      <c r="E7" s="40" t="s">
        <v>29</v>
      </c>
      <c r="F7" s="12" t="s">
        <v>42</v>
      </c>
      <c r="G7" s="44">
        <v>295000</v>
      </c>
      <c r="H7" s="12" t="s">
        <v>42</v>
      </c>
      <c r="I7" s="44">
        <v>295000</v>
      </c>
      <c r="J7" s="12" t="s">
        <v>40</v>
      </c>
      <c r="K7" s="11" t="s">
        <v>167</v>
      </c>
      <c r="L7" s="15">
        <v>244060</v>
      </c>
    </row>
    <row r="8" spans="1:12" ht="63">
      <c r="A8" s="11">
        <v>2</v>
      </c>
      <c r="B8" s="10" t="s">
        <v>61</v>
      </c>
      <c r="C8" s="44">
        <v>638000</v>
      </c>
      <c r="D8" s="44">
        <v>632275.34</v>
      </c>
      <c r="E8" s="16" t="s">
        <v>38</v>
      </c>
      <c r="F8" s="12" t="s">
        <v>46</v>
      </c>
      <c r="G8" s="44">
        <v>580000</v>
      </c>
      <c r="H8" s="12" t="s">
        <v>46</v>
      </c>
      <c r="I8" s="44">
        <v>580000</v>
      </c>
      <c r="J8" s="12" t="s">
        <v>40</v>
      </c>
      <c r="K8" s="11" t="s">
        <v>168</v>
      </c>
      <c r="L8" s="15">
        <v>244062</v>
      </c>
    </row>
    <row r="9" spans="1:12" ht="63">
      <c r="A9" s="11">
        <v>3</v>
      </c>
      <c r="B9" s="10" t="s">
        <v>62</v>
      </c>
      <c r="C9" s="44">
        <v>106000</v>
      </c>
      <c r="D9" s="44">
        <v>102195.97</v>
      </c>
      <c r="E9" s="40" t="s">
        <v>29</v>
      </c>
      <c r="F9" s="12" t="s">
        <v>46</v>
      </c>
      <c r="G9" s="44">
        <v>106000</v>
      </c>
      <c r="H9" s="12" t="s">
        <v>46</v>
      </c>
      <c r="I9" s="44">
        <v>106000</v>
      </c>
      <c r="J9" s="12" t="s">
        <v>40</v>
      </c>
      <c r="K9" s="11" t="s">
        <v>169</v>
      </c>
      <c r="L9" s="15">
        <v>244067</v>
      </c>
    </row>
    <row r="10" spans="1:12" ht="63">
      <c r="A10" s="11">
        <v>4</v>
      </c>
      <c r="B10" s="10" t="s">
        <v>63</v>
      </c>
      <c r="C10" s="45">
        <v>436000</v>
      </c>
      <c r="D10" s="46">
        <v>445621.56</v>
      </c>
      <c r="E10" s="40" t="s">
        <v>29</v>
      </c>
      <c r="F10" s="12" t="s">
        <v>42</v>
      </c>
      <c r="G10" s="46">
        <v>435000</v>
      </c>
      <c r="H10" s="12" t="s">
        <v>42</v>
      </c>
      <c r="I10" s="46">
        <v>435000</v>
      </c>
      <c r="J10" s="12" t="s">
        <v>40</v>
      </c>
      <c r="K10" s="11" t="s">
        <v>170</v>
      </c>
      <c r="L10" s="15">
        <v>244067</v>
      </c>
    </row>
    <row r="11" spans="1:12" ht="63">
      <c r="A11" s="11">
        <v>5</v>
      </c>
      <c r="B11" s="10" t="s">
        <v>64</v>
      </c>
      <c r="C11" s="24">
        <v>652000</v>
      </c>
      <c r="D11" s="24">
        <v>764892.2</v>
      </c>
      <c r="E11" s="16" t="s">
        <v>38</v>
      </c>
      <c r="F11" s="12" t="s">
        <v>65</v>
      </c>
      <c r="G11" s="24">
        <v>564000</v>
      </c>
      <c r="H11" s="12" t="s">
        <v>65</v>
      </c>
      <c r="I11" s="24">
        <v>564000</v>
      </c>
      <c r="J11" s="12" t="s">
        <v>40</v>
      </c>
      <c r="K11" s="11" t="s">
        <v>171</v>
      </c>
      <c r="L11" s="15">
        <v>244069</v>
      </c>
    </row>
    <row r="12" spans="1:12" ht="63">
      <c r="A12" s="11">
        <v>6</v>
      </c>
      <c r="B12" s="10" t="s">
        <v>66</v>
      </c>
      <c r="C12" s="44">
        <v>1084000</v>
      </c>
      <c r="D12" s="47">
        <v>983698.24</v>
      </c>
      <c r="E12" s="16" t="s">
        <v>38</v>
      </c>
      <c r="F12" s="12" t="s">
        <v>67</v>
      </c>
      <c r="G12" s="47">
        <v>658000</v>
      </c>
      <c r="H12" s="12" t="s">
        <v>67</v>
      </c>
      <c r="I12" s="47">
        <v>658000</v>
      </c>
      <c r="J12" s="12" t="s">
        <v>40</v>
      </c>
      <c r="K12" s="11" t="s">
        <v>172</v>
      </c>
      <c r="L12" s="15">
        <v>244070</v>
      </c>
    </row>
    <row r="13" spans="1:12" ht="63">
      <c r="A13" s="11">
        <v>7</v>
      </c>
      <c r="B13" s="56" t="s">
        <v>209</v>
      </c>
      <c r="C13" s="44">
        <v>30000</v>
      </c>
      <c r="D13" s="44">
        <v>30000</v>
      </c>
      <c r="E13" s="40" t="s">
        <v>29</v>
      </c>
      <c r="F13" s="12" t="s">
        <v>115</v>
      </c>
      <c r="G13" s="44">
        <v>26000</v>
      </c>
      <c r="H13" s="12" t="s">
        <v>115</v>
      </c>
      <c r="I13" s="44">
        <v>26000</v>
      </c>
      <c r="J13" s="12" t="s">
        <v>40</v>
      </c>
      <c r="K13" s="14" t="s">
        <v>173</v>
      </c>
      <c r="L13" s="15">
        <v>244057</v>
      </c>
    </row>
    <row r="14" spans="1:12" ht="63">
      <c r="A14" s="11">
        <v>8</v>
      </c>
      <c r="B14" s="41" t="s">
        <v>124</v>
      </c>
      <c r="C14" s="44">
        <v>5500</v>
      </c>
      <c r="D14" s="44">
        <v>5500</v>
      </c>
      <c r="E14" s="40" t="s">
        <v>29</v>
      </c>
      <c r="F14" s="12" t="s">
        <v>126</v>
      </c>
      <c r="G14" s="44">
        <v>4400</v>
      </c>
      <c r="H14" s="12" t="s">
        <v>126</v>
      </c>
      <c r="I14" s="44">
        <v>4400</v>
      </c>
      <c r="J14" s="12" t="s">
        <v>40</v>
      </c>
      <c r="K14" s="14" t="s">
        <v>174</v>
      </c>
      <c r="L14" s="15">
        <v>244067</v>
      </c>
    </row>
    <row r="15" spans="1:12" ht="63">
      <c r="A15" s="11">
        <v>9</v>
      </c>
      <c r="B15" s="41" t="s">
        <v>125</v>
      </c>
      <c r="C15" s="44">
        <v>6600</v>
      </c>
      <c r="D15" s="44">
        <v>6600</v>
      </c>
      <c r="E15" s="37" t="s">
        <v>29</v>
      </c>
      <c r="F15" s="12" t="s">
        <v>126</v>
      </c>
      <c r="G15" s="44">
        <v>5800</v>
      </c>
      <c r="H15" s="12" t="s">
        <v>126</v>
      </c>
      <c r="I15" s="44">
        <v>5800</v>
      </c>
      <c r="J15" s="12" t="s">
        <v>40</v>
      </c>
      <c r="K15" s="14" t="s">
        <v>175</v>
      </c>
      <c r="L15" s="15">
        <v>244067</v>
      </c>
    </row>
    <row r="16" spans="1:12">
      <c r="A16" s="30"/>
      <c r="B16" s="31"/>
      <c r="C16" s="32"/>
      <c r="D16" s="32"/>
      <c r="E16" s="33"/>
      <c r="F16" s="33"/>
      <c r="G16" s="32"/>
      <c r="H16" s="33"/>
      <c r="I16" s="32"/>
      <c r="J16" s="33"/>
      <c r="K16" s="30"/>
      <c r="L16" s="30"/>
    </row>
    <row r="17" spans="1:12">
      <c r="A17" s="30"/>
      <c r="B17" s="31"/>
      <c r="C17" s="32"/>
      <c r="D17" s="32"/>
      <c r="E17" s="33"/>
      <c r="F17" s="33"/>
      <c r="G17" s="32"/>
      <c r="H17" s="33"/>
      <c r="I17" s="32"/>
      <c r="J17" s="33"/>
      <c r="K17" s="30"/>
      <c r="L17" s="35"/>
    </row>
    <row r="18" spans="1:12">
      <c r="A18" s="30"/>
      <c r="B18" s="31"/>
      <c r="C18" s="32"/>
      <c r="D18" s="32"/>
      <c r="E18" s="33"/>
      <c r="F18" s="33"/>
      <c r="G18" s="32"/>
      <c r="H18" s="33"/>
      <c r="I18" s="32"/>
      <c r="J18" s="33"/>
      <c r="K18" s="30"/>
      <c r="L18" s="35"/>
    </row>
    <row r="19" spans="1:12">
      <c r="A19" s="30"/>
      <c r="B19" s="31"/>
      <c r="C19" s="32"/>
      <c r="D19" s="32"/>
      <c r="E19" s="33"/>
      <c r="F19" s="33"/>
      <c r="G19" s="32"/>
      <c r="H19" s="33"/>
      <c r="I19" s="32"/>
      <c r="J19" s="33"/>
      <c r="K19" s="30"/>
      <c r="L19" s="35"/>
    </row>
    <row r="20" spans="1:12">
      <c r="A20" s="30"/>
      <c r="B20" s="31"/>
      <c r="C20" s="32"/>
      <c r="D20" s="32"/>
      <c r="E20" s="33"/>
      <c r="F20" s="33"/>
      <c r="G20" s="32"/>
      <c r="H20" s="33"/>
      <c r="I20" s="32"/>
      <c r="J20" s="33"/>
      <c r="K20" s="30"/>
      <c r="L20" s="35"/>
    </row>
    <row r="21" spans="1:12">
      <c r="A21" s="30"/>
      <c r="B21" s="31"/>
      <c r="C21" s="32"/>
      <c r="D21" s="32"/>
      <c r="E21" s="33"/>
      <c r="F21" s="33"/>
      <c r="G21" s="32"/>
      <c r="H21" s="33"/>
      <c r="I21" s="32"/>
      <c r="J21" s="33"/>
      <c r="K21" s="30"/>
      <c r="L21" s="35"/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274" scale="7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43"/>
  <sheetViews>
    <sheetView zoomScale="80" zoomScaleNormal="80" workbookViewId="0">
      <pane ySplit="6" topLeftCell="A7" activePane="bottomLeft" state="frozen"/>
      <selection pane="bottomLeft" activeCell="K9" sqref="K9"/>
    </sheetView>
  </sheetViews>
  <sheetFormatPr defaultColWidth="15.28515625" defaultRowHeight="21"/>
  <cols>
    <col min="1" max="1" width="5.85546875" style="1" customWidth="1"/>
    <col min="2" max="2" width="45.42578125" style="2" customWidth="1"/>
    <col min="3" max="3" width="13.140625" style="3" customWidth="1"/>
    <col min="4" max="4" width="12.5703125" style="3" customWidth="1"/>
    <col min="5" max="5" width="13.42578125" style="4" customWidth="1"/>
    <col min="6" max="6" width="17" style="4" customWidth="1"/>
    <col min="7" max="7" width="13.85546875" style="5" customWidth="1"/>
    <col min="8" max="8" width="17.42578125" style="4" customWidth="1"/>
    <col min="9" max="9" width="15.28515625" style="3"/>
    <col min="10" max="10" width="17.140625" style="4" customWidth="1"/>
    <col min="11" max="11" width="13.42578125" style="1" customWidth="1"/>
    <col min="12" max="12" width="14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21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44.2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ht="63">
      <c r="A7" s="11">
        <v>1</v>
      </c>
      <c r="B7" s="20" t="s">
        <v>64</v>
      </c>
      <c r="C7" s="44">
        <v>300000</v>
      </c>
      <c r="D7" s="44">
        <v>300900</v>
      </c>
      <c r="E7" s="40" t="s">
        <v>29</v>
      </c>
      <c r="F7" s="12" t="s">
        <v>42</v>
      </c>
      <c r="G7" s="44">
        <v>299500</v>
      </c>
      <c r="H7" s="12" t="s">
        <v>42</v>
      </c>
      <c r="I7" s="44">
        <v>299500</v>
      </c>
      <c r="J7" s="12" t="s">
        <v>40</v>
      </c>
      <c r="K7" s="11" t="s">
        <v>176</v>
      </c>
      <c r="L7" s="15">
        <v>244075</v>
      </c>
    </row>
    <row r="8" spans="1:12" ht="63">
      <c r="A8" s="11">
        <v>2</v>
      </c>
      <c r="B8" s="10" t="s">
        <v>68</v>
      </c>
      <c r="C8" s="24">
        <v>194000</v>
      </c>
      <c r="D8" s="24">
        <v>186105.06</v>
      </c>
      <c r="E8" s="37" t="s">
        <v>29</v>
      </c>
      <c r="F8" s="12" t="s">
        <v>42</v>
      </c>
      <c r="G8" s="24">
        <v>185000</v>
      </c>
      <c r="H8" s="12" t="s">
        <v>42</v>
      </c>
      <c r="I8" s="24">
        <v>185000</v>
      </c>
      <c r="J8" s="12" t="s">
        <v>40</v>
      </c>
      <c r="K8" s="11" t="s">
        <v>177</v>
      </c>
      <c r="L8" s="15">
        <v>244075</v>
      </c>
    </row>
    <row r="9" spans="1:12">
      <c r="A9" s="30"/>
      <c r="B9" s="31"/>
      <c r="C9" s="32"/>
      <c r="D9" s="32"/>
      <c r="E9" s="33"/>
      <c r="F9" s="33"/>
      <c r="G9" s="32"/>
      <c r="H9" s="42"/>
      <c r="I9" s="32"/>
      <c r="J9" s="33"/>
      <c r="K9" s="30"/>
      <c r="L9" s="30"/>
    </row>
    <row r="10" spans="1:12">
      <c r="A10" s="30"/>
      <c r="B10" s="31"/>
      <c r="C10" s="32"/>
      <c r="D10" s="32"/>
      <c r="E10" s="34"/>
      <c r="F10" s="33"/>
      <c r="G10" s="32"/>
      <c r="H10" s="33"/>
      <c r="I10" s="32"/>
      <c r="J10" s="33"/>
      <c r="K10" s="30"/>
      <c r="L10" s="35"/>
    </row>
    <row r="11" spans="1:12">
      <c r="A11" s="30"/>
      <c r="B11" s="31"/>
      <c r="C11" s="32"/>
      <c r="D11" s="32"/>
      <c r="E11" s="33"/>
      <c r="F11" s="33"/>
      <c r="G11" s="32"/>
      <c r="H11" s="33"/>
      <c r="I11" s="32"/>
      <c r="J11" s="33"/>
      <c r="K11" s="30"/>
      <c r="L11" s="35"/>
    </row>
    <row r="12" spans="1:12">
      <c r="A12" s="30"/>
      <c r="B12" s="31"/>
      <c r="C12" s="32"/>
      <c r="D12" s="32"/>
      <c r="E12" s="33"/>
      <c r="F12" s="33"/>
      <c r="G12" s="32"/>
      <c r="H12" s="33"/>
      <c r="I12" s="32"/>
      <c r="J12" s="33"/>
      <c r="K12" s="30"/>
      <c r="L12" s="30"/>
    </row>
    <row r="13" spans="1:12">
      <c r="A13" s="30"/>
      <c r="B13" s="31"/>
      <c r="C13" s="32"/>
      <c r="D13" s="32"/>
      <c r="E13" s="33"/>
      <c r="F13" s="33"/>
      <c r="G13" s="32"/>
      <c r="H13" s="33"/>
      <c r="I13" s="32"/>
      <c r="J13" s="33"/>
      <c r="K13" s="30"/>
      <c r="L13" s="30"/>
    </row>
    <row r="14" spans="1:12">
      <c r="A14" s="30"/>
      <c r="B14" s="31"/>
      <c r="C14" s="32"/>
      <c r="D14" s="32"/>
      <c r="E14" s="33"/>
      <c r="F14" s="33"/>
      <c r="G14" s="32"/>
      <c r="H14" s="33"/>
      <c r="I14" s="32"/>
      <c r="J14" s="33"/>
      <c r="K14" s="30"/>
      <c r="L14" s="30"/>
    </row>
    <row r="15" spans="1:12">
      <c r="A15" s="30"/>
      <c r="B15" s="31"/>
      <c r="C15" s="32"/>
      <c r="D15" s="32"/>
      <c r="E15" s="33"/>
      <c r="F15" s="33"/>
      <c r="G15" s="32"/>
      <c r="H15" s="33"/>
      <c r="I15" s="32"/>
      <c r="J15" s="33"/>
      <c r="K15" s="30"/>
      <c r="L15" s="30"/>
    </row>
    <row r="16" spans="1:12">
      <c r="A16" s="30"/>
      <c r="B16" s="31"/>
      <c r="C16" s="32"/>
      <c r="D16" s="32"/>
      <c r="E16" s="33"/>
      <c r="F16" s="33"/>
      <c r="G16" s="32"/>
      <c r="H16" s="33"/>
      <c r="I16" s="32"/>
      <c r="J16" s="33"/>
      <c r="K16" s="30"/>
      <c r="L16" s="30"/>
    </row>
    <row r="17" spans="1:12">
      <c r="A17" s="30"/>
      <c r="B17" s="31"/>
      <c r="C17" s="32"/>
      <c r="D17" s="32"/>
      <c r="E17" s="33"/>
      <c r="F17" s="33"/>
      <c r="G17" s="32"/>
      <c r="H17" s="33"/>
      <c r="I17" s="32"/>
      <c r="J17" s="33"/>
      <c r="K17" s="30"/>
      <c r="L17" s="35"/>
    </row>
    <row r="18" spans="1:12">
      <c r="A18" s="30"/>
      <c r="B18" s="31"/>
      <c r="C18" s="32"/>
      <c r="D18" s="32"/>
      <c r="E18" s="33"/>
      <c r="F18" s="33"/>
      <c r="G18" s="32"/>
      <c r="H18" s="33"/>
      <c r="I18" s="32"/>
      <c r="J18" s="33"/>
      <c r="K18" s="30"/>
      <c r="L18" s="35"/>
    </row>
    <row r="19" spans="1:12">
      <c r="A19" s="30"/>
      <c r="B19" s="31"/>
      <c r="C19" s="32"/>
      <c r="D19" s="32"/>
      <c r="E19" s="33"/>
      <c r="F19" s="33"/>
      <c r="G19" s="32"/>
      <c r="H19" s="33"/>
      <c r="I19" s="32"/>
      <c r="J19" s="33"/>
      <c r="K19" s="30"/>
      <c r="L19" s="35"/>
    </row>
    <row r="20" spans="1:12">
      <c r="A20" s="30"/>
      <c r="B20" s="31"/>
      <c r="C20" s="32"/>
      <c r="D20" s="32"/>
      <c r="E20" s="33"/>
      <c r="F20" s="33"/>
      <c r="G20" s="32"/>
      <c r="H20" s="33"/>
      <c r="I20" s="32"/>
      <c r="J20" s="33"/>
      <c r="K20" s="30"/>
      <c r="L20" s="35"/>
    </row>
    <row r="21" spans="1:12">
      <c r="A21" s="30"/>
      <c r="B21" s="31"/>
      <c r="C21" s="32"/>
      <c r="D21" s="32"/>
      <c r="E21" s="33"/>
      <c r="F21" s="33"/>
      <c r="G21" s="32"/>
      <c r="H21" s="33"/>
      <c r="I21" s="32"/>
      <c r="J21" s="33"/>
      <c r="K21" s="30"/>
      <c r="L21" s="35"/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  <row r="28" spans="1:12">
      <c r="A28" s="30"/>
      <c r="B28" s="31"/>
      <c r="C28" s="32"/>
      <c r="D28" s="32"/>
      <c r="E28" s="33"/>
      <c r="F28" s="33"/>
      <c r="G28" s="36"/>
      <c r="H28" s="33"/>
      <c r="I28" s="32"/>
      <c r="J28" s="33"/>
      <c r="K28" s="30"/>
      <c r="L28" s="30"/>
    </row>
    <row r="29" spans="1:12">
      <c r="A29" s="30"/>
      <c r="B29" s="31"/>
      <c r="C29" s="32"/>
      <c r="D29" s="32"/>
      <c r="E29" s="33"/>
      <c r="F29" s="33"/>
      <c r="G29" s="36"/>
      <c r="H29" s="33"/>
      <c r="I29" s="32"/>
      <c r="J29" s="33"/>
      <c r="K29" s="30"/>
      <c r="L29" s="30"/>
    </row>
    <row r="30" spans="1:12">
      <c r="A30" s="30"/>
      <c r="B30" s="31"/>
      <c r="C30" s="32"/>
      <c r="D30" s="32"/>
      <c r="E30" s="33"/>
      <c r="F30" s="33"/>
      <c r="G30" s="36"/>
      <c r="H30" s="33"/>
      <c r="I30" s="32"/>
      <c r="J30" s="33"/>
      <c r="K30" s="30"/>
      <c r="L30" s="30"/>
    </row>
    <row r="31" spans="1:12">
      <c r="A31" s="30"/>
      <c r="B31" s="31"/>
      <c r="C31" s="32"/>
      <c r="D31" s="32"/>
      <c r="E31" s="33"/>
      <c r="F31" s="33"/>
      <c r="G31" s="36"/>
      <c r="H31" s="33"/>
      <c r="I31" s="32"/>
      <c r="J31" s="33"/>
      <c r="K31" s="30"/>
      <c r="L31" s="30"/>
    </row>
    <row r="32" spans="1:12">
      <c r="A32" s="30"/>
      <c r="B32" s="31"/>
      <c r="C32" s="32"/>
      <c r="D32" s="32"/>
      <c r="E32" s="33"/>
      <c r="F32" s="33"/>
      <c r="G32" s="36"/>
      <c r="H32" s="33"/>
      <c r="I32" s="32"/>
      <c r="J32" s="33"/>
      <c r="K32" s="30"/>
      <c r="L32" s="30"/>
    </row>
    <row r="33" spans="1:12">
      <c r="A33" s="30"/>
      <c r="B33" s="31"/>
      <c r="C33" s="32"/>
      <c r="D33" s="32"/>
      <c r="E33" s="33"/>
      <c r="F33" s="33"/>
      <c r="G33" s="36"/>
      <c r="H33" s="33"/>
      <c r="I33" s="32"/>
      <c r="J33" s="33"/>
      <c r="K33" s="30"/>
      <c r="L33" s="30"/>
    </row>
    <row r="34" spans="1:12">
      <c r="A34" s="30"/>
      <c r="B34" s="31"/>
      <c r="C34" s="32"/>
      <c r="D34" s="32"/>
      <c r="E34" s="33"/>
      <c r="F34" s="33"/>
      <c r="G34" s="36"/>
      <c r="H34" s="33"/>
      <c r="I34" s="32"/>
      <c r="J34" s="33"/>
      <c r="K34" s="30"/>
      <c r="L34" s="30"/>
    </row>
    <row r="35" spans="1:12">
      <c r="A35" s="30"/>
      <c r="B35" s="31"/>
      <c r="C35" s="32"/>
      <c r="D35" s="32"/>
      <c r="E35" s="33"/>
      <c r="F35" s="33"/>
      <c r="G35" s="36"/>
      <c r="H35" s="33"/>
      <c r="I35" s="32"/>
      <c r="J35" s="33"/>
      <c r="K35" s="30"/>
      <c r="L35" s="30"/>
    </row>
    <row r="36" spans="1:12">
      <c r="A36" s="30"/>
      <c r="B36" s="31"/>
      <c r="C36" s="32"/>
      <c r="D36" s="32"/>
      <c r="E36" s="33"/>
      <c r="F36" s="33"/>
      <c r="G36" s="36"/>
      <c r="H36" s="33"/>
      <c r="I36" s="32"/>
      <c r="J36" s="33"/>
      <c r="K36" s="30"/>
      <c r="L36" s="30"/>
    </row>
    <row r="37" spans="1:12">
      <c r="A37" s="30"/>
      <c r="B37" s="31"/>
      <c r="C37" s="32"/>
      <c r="D37" s="32"/>
      <c r="E37" s="33"/>
      <c r="F37" s="33"/>
      <c r="G37" s="36"/>
      <c r="H37" s="33"/>
      <c r="I37" s="32"/>
      <c r="J37" s="33"/>
      <c r="K37" s="30"/>
      <c r="L37" s="30"/>
    </row>
    <row r="38" spans="1:12">
      <c r="A38" s="30"/>
      <c r="B38" s="31"/>
      <c r="C38" s="32"/>
      <c r="D38" s="32"/>
      <c r="E38" s="33"/>
      <c r="F38" s="33"/>
      <c r="G38" s="36"/>
      <c r="H38" s="33"/>
      <c r="I38" s="32"/>
      <c r="J38" s="33"/>
      <c r="K38" s="30"/>
      <c r="L38" s="30"/>
    </row>
    <row r="39" spans="1:12">
      <c r="A39" s="30"/>
      <c r="B39" s="31"/>
      <c r="C39" s="32"/>
      <c r="D39" s="32"/>
      <c r="E39" s="33"/>
      <c r="F39" s="33"/>
      <c r="G39" s="36"/>
      <c r="H39" s="33"/>
      <c r="I39" s="32"/>
      <c r="J39" s="33"/>
      <c r="K39" s="30"/>
      <c r="L39" s="30"/>
    </row>
    <row r="40" spans="1:12">
      <c r="A40" s="30"/>
      <c r="B40" s="31"/>
      <c r="C40" s="32"/>
      <c r="D40" s="32"/>
      <c r="E40" s="33"/>
      <c r="F40" s="33"/>
      <c r="G40" s="36"/>
      <c r="H40" s="33"/>
      <c r="I40" s="32"/>
      <c r="J40" s="33"/>
      <c r="K40" s="30"/>
      <c r="L40" s="30"/>
    </row>
    <row r="41" spans="1:12">
      <c r="A41" s="30"/>
      <c r="B41" s="31"/>
      <c r="C41" s="32"/>
      <c r="D41" s="32"/>
      <c r="E41" s="33"/>
      <c r="F41" s="33"/>
      <c r="G41" s="36"/>
      <c r="H41" s="33"/>
      <c r="I41" s="32"/>
      <c r="J41" s="33"/>
      <c r="K41" s="30"/>
      <c r="L41" s="30"/>
    </row>
    <row r="42" spans="1:12">
      <c r="A42" s="30"/>
      <c r="B42" s="31"/>
      <c r="C42" s="32"/>
      <c r="D42" s="32"/>
      <c r="E42" s="33"/>
      <c r="F42" s="33"/>
      <c r="G42" s="36"/>
      <c r="H42" s="33"/>
      <c r="I42" s="32"/>
      <c r="J42" s="33"/>
      <c r="K42" s="30"/>
      <c r="L42" s="30"/>
    </row>
    <row r="43" spans="1:12">
      <c r="A43" s="30"/>
      <c r="B43" s="31"/>
      <c r="C43" s="32"/>
      <c r="D43" s="32"/>
      <c r="E43" s="33"/>
      <c r="F43" s="33"/>
      <c r="G43" s="36"/>
      <c r="H43" s="33"/>
      <c r="I43" s="32"/>
      <c r="J43" s="33"/>
      <c r="K43" s="30"/>
      <c r="L43" s="30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274" scale="7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29"/>
  <sheetViews>
    <sheetView zoomScale="80" zoomScaleNormal="80" workbookViewId="0">
      <pane ySplit="6" topLeftCell="A7" activePane="bottomLeft" state="frozen"/>
      <selection pane="bottomLeft" activeCell="I11" sqref="I11"/>
    </sheetView>
  </sheetViews>
  <sheetFormatPr defaultColWidth="15.28515625" defaultRowHeight="21"/>
  <cols>
    <col min="1" max="1" width="6.42578125" style="1" customWidth="1"/>
    <col min="2" max="2" width="45.42578125" style="2" customWidth="1"/>
    <col min="3" max="3" width="13.28515625" style="3" customWidth="1"/>
    <col min="4" max="4" width="12.85546875" style="3" customWidth="1"/>
    <col min="5" max="5" width="13.140625" style="4" customWidth="1"/>
    <col min="6" max="6" width="17" style="4" customWidth="1"/>
    <col min="7" max="7" width="12.5703125" style="5" customWidth="1"/>
    <col min="8" max="8" width="17.140625" style="4" customWidth="1"/>
    <col min="9" max="9" width="15.28515625" style="3"/>
    <col min="10" max="10" width="17.140625" style="4" customWidth="1"/>
    <col min="11" max="11" width="12.5703125" style="1" customWidth="1"/>
    <col min="12" max="12" width="14.28515625" style="1" customWidth="1"/>
    <col min="13" max="16384" width="15.28515625" style="7"/>
  </cols>
  <sheetData>
    <row r="1" spans="1:12">
      <c r="L1" s="6" t="s">
        <v>0</v>
      </c>
    </row>
    <row r="2" spans="1:12" ht="30" customHeight="1">
      <c r="A2" s="6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30" customHeight="1">
      <c r="A3" s="68" t="s">
        <v>36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30" customHeight="1">
      <c r="A4" s="69" t="s">
        <v>22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s="8" customFormat="1" ht="44.25" customHeight="1">
      <c r="A5" s="70" t="s">
        <v>1</v>
      </c>
      <c r="B5" s="70" t="s">
        <v>2</v>
      </c>
      <c r="C5" s="71" t="s">
        <v>3</v>
      </c>
      <c r="D5" s="71" t="s">
        <v>4</v>
      </c>
      <c r="E5" s="70" t="s">
        <v>5</v>
      </c>
      <c r="F5" s="70" t="s">
        <v>6</v>
      </c>
      <c r="G5" s="71" t="s">
        <v>7</v>
      </c>
      <c r="H5" s="70" t="s">
        <v>8</v>
      </c>
      <c r="I5" s="71" t="s">
        <v>9</v>
      </c>
      <c r="J5" s="70" t="s">
        <v>10</v>
      </c>
      <c r="K5" s="70" t="s">
        <v>11</v>
      </c>
      <c r="L5" s="70"/>
    </row>
    <row r="6" spans="1:12" s="1" customFormat="1">
      <c r="A6" s="70"/>
      <c r="B6" s="70"/>
      <c r="C6" s="71"/>
      <c r="D6" s="71"/>
      <c r="E6" s="70"/>
      <c r="F6" s="70"/>
      <c r="G6" s="71"/>
      <c r="H6" s="70"/>
      <c r="I6" s="71"/>
      <c r="J6" s="70"/>
      <c r="K6" s="9" t="s">
        <v>12</v>
      </c>
      <c r="L6" s="9" t="s">
        <v>13</v>
      </c>
    </row>
    <row r="7" spans="1:12" ht="63">
      <c r="A7" s="11">
        <v>1</v>
      </c>
      <c r="B7" s="10" t="s">
        <v>69</v>
      </c>
      <c r="C7" s="24">
        <v>392000</v>
      </c>
      <c r="D7" s="19">
        <v>392804.68</v>
      </c>
      <c r="E7" s="40" t="s">
        <v>29</v>
      </c>
      <c r="F7" s="12" t="s">
        <v>42</v>
      </c>
      <c r="G7" s="24">
        <v>391000</v>
      </c>
      <c r="H7" s="12" t="s">
        <v>42</v>
      </c>
      <c r="I7" s="24">
        <v>391000</v>
      </c>
      <c r="J7" s="12" t="s">
        <v>40</v>
      </c>
      <c r="K7" s="11" t="s">
        <v>178</v>
      </c>
      <c r="L7" s="15">
        <v>244119</v>
      </c>
    </row>
    <row r="8" spans="1:12" ht="63">
      <c r="A8" s="11">
        <v>2</v>
      </c>
      <c r="B8" s="58" t="s">
        <v>70</v>
      </c>
      <c r="C8" s="24">
        <v>347000</v>
      </c>
      <c r="D8" s="19">
        <v>339213.63</v>
      </c>
      <c r="E8" s="40" t="s">
        <v>29</v>
      </c>
      <c r="F8" s="12" t="s">
        <v>42</v>
      </c>
      <c r="G8" s="24">
        <v>338500</v>
      </c>
      <c r="H8" s="12" t="s">
        <v>42</v>
      </c>
      <c r="I8" s="24">
        <v>338500</v>
      </c>
      <c r="J8" s="12" t="s">
        <v>40</v>
      </c>
      <c r="K8" s="11" t="s">
        <v>179</v>
      </c>
      <c r="L8" s="15">
        <v>244119</v>
      </c>
    </row>
    <row r="9" spans="1:12" ht="63">
      <c r="A9" s="11">
        <v>3</v>
      </c>
      <c r="B9" s="10" t="s">
        <v>71</v>
      </c>
      <c r="C9" s="24">
        <v>105000</v>
      </c>
      <c r="D9" s="19">
        <v>100747.86</v>
      </c>
      <c r="E9" s="40" t="s">
        <v>29</v>
      </c>
      <c r="F9" s="12" t="s">
        <v>46</v>
      </c>
      <c r="G9" s="24">
        <v>100000</v>
      </c>
      <c r="H9" s="12" t="s">
        <v>46</v>
      </c>
      <c r="I9" s="24">
        <v>100000</v>
      </c>
      <c r="J9" s="12" t="s">
        <v>40</v>
      </c>
      <c r="K9" s="11" t="s">
        <v>180</v>
      </c>
      <c r="L9" s="15">
        <v>244119</v>
      </c>
    </row>
    <row r="10" spans="1:12" ht="63">
      <c r="A10" s="11">
        <v>4</v>
      </c>
      <c r="B10" s="10" t="s">
        <v>72</v>
      </c>
      <c r="C10" s="52">
        <v>247000</v>
      </c>
      <c r="D10" s="52">
        <v>253185.27</v>
      </c>
      <c r="E10" s="40" t="s">
        <v>29</v>
      </c>
      <c r="F10" s="12" t="s">
        <v>46</v>
      </c>
      <c r="G10" s="52">
        <v>246000</v>
      </c>
      <c r="H10" s="12" t="s">
        <v>46</v>
      </c>
      <c r="I10" s="52">
        <v>246000</v>
      </c>
      <c r="J10" s="12" t="s">
        <v>40</v>
      </c>
      <c r="K10" s="11" t="s">
        <v>181</v>
      </c>
      <c r="L10" s="15">
        <v>244119</v>
      </c>
    </row>
    <row r="11" spans="1:12" ht="63">
      <c r="A11" s="11">
        <v>5</v>
      </c>
      <c r="B11" s="10" t="s">
        <v>73</v>
      </c>
      <c r="C11" s="24">
        <v>499000</v>
      </c>
      <c r="D11" s="24">
        <v>516333.34</v>
      </c>
      <c r="E11" s="40" t="s">
        <v>29</v>
      </c>
      <c r="F11" s="12" t="s">
        <v>74</v>
      </c>
      <c r="G11" s="24">
        <v>498000</v>
      </c>
      <c r="H11" s="12" t="s">
        <v>74</v>
      </c>
      <c r="I11" s="24">
        <v>498000</v>
      </c>
      <c r="J11" s="12" t="s">
        <v>40</v>
      </c>
      <c r="K11" s="11" t="s">
        <v>182</v>
      </c>
      <c r="L11" s="15">
        <v>244123</v>
      </c>
    </row>
    <row r="12" spans="1:12" ht="63">
      <c r="A12" s="11">
        <v>6</v>
      </c>
      <c r="B12" s="18" t="s">
        <v>75</v>
      </c>
      <c r="C12" s="44">
        <v>498000</v>
      </c>
      <c r="D12" s="44">
        <v>499515.99</v>
      </c>
      <c r="E12" s="37" t="s">
        <v>29</v>
      </c>
      <c r="F12" s="12" t="s">
        <v>74</v>
      </c>
      <c r="G12" s="44">
        <v>497000</v>
      </c>
      <c r="H12" s="12" t="s">
        <v>74</v>
      </c>
      <c r="I12" s="44">
        <v>497000</v>
      </c>
      <c r="J12" s="12" t="s">
        <v>40</v>
      </c>
      <c r="K12" s="11" t="s">
        <v>183</v>
      </c>
      <c r="L12" s="15">
        <v>244123</v>
      </c>
    </row>
    <row r="13" spans="1:12">
      <c r="A13" s="30"/>
      <c r="B13" s="48"/>
      <c r="C13" s="49"/>
      <c r="D13" s="50"/>
      <c r="E13" s="51"/>
      <c r="F13" s="33"/>
      <c r="G13" s="49"/>
      <c r="H13" s="33"/>
      <c r="I13" s="49"/>
      <c r="J13" s="42"/>
      <c r="K13" s="30"/>
      <c r="L13" s="30"/>
    </row>
    <row r="14" spans="1:12">
      <c r="A14" s="30"/>
      <c r="B14" s="31"/>
      <c r="C14" s="32"/>
      <c r="D14" s="32"/>
      <c r="E14" s="33"/>
      <c r="F14" s="33"/>
      <c r="G14" s="32"/>
      <c r="H14" s="33"/>
      <c r="I14" s="32"/>
      <c r="J14" s="33"/>
      <c r="K14" s="30"/>
      <c r="L14" s="30"/>
    </row>
    <row r="15" spans="1:12">
      <c r="A15" s="30"/>
      <c r="B15" s="31"/>
      <c r="C15" s="32"/>
      <c r="D15" s="32"/>
      <c r="E15" s="33"/>
      <c r="F15" s="33"/>
      <c r="G15" s="32"/>
      <c r="H15" s="33"/>
      <c r="I15" s="32"/>
      <c r="J15" s="33"/>
      <c r="K15" s="30"/>
      <c r="L15" s="30"/>
    </row>
    <row r="16" spans="1:12">
      <c r="A16" s="30"/>
      <c r="B16" s="31"/>
      <c r="C16" s="32"/>
      <c r="D16" s="32"/>
      <c r="E16" s="33"/>
      <c r="F16" s="33"/>
      <c r="G16" s="32"/>
      <c r="H16" s="33"/>
      <c r="I16" s="32"/>
      <c r="J16" s="33"/>
      <c r="K16" s="30"/>
      <c r="L16" s="30"/>
    </row>
    <row r="17" spans="1:12">
      <c r="A17" s="30"/>
      <c r="B17" s="31"/>
      <c r="C17" s="32"/>
      <c r="D17" s="32"/>
      <c r="E17" s="33"/>
      <c r="F17" s="33"/>
      <c r="G17" s="32"/>
      <c r="H17" s="33"/>
      <c r="I17" s="32"/>
      <c r="J17" s="33"/>
      <c r="K17" s="30"/>
      <c r="L17" s="35"/>
    </row>
    <row r="18" spans="1:12">
      <c r="A18" s="30"/>
      <c r="B18" s="31"/>
      <c r="C18" s="32"/>
      <c r="D18" s="32"/>
      <c r="E18" s="33"/>
      <c r="F18" s="33"/>
      <c r="G18" s="32"/>
      <c r="H18" s="33"/>
      <c r="I18" s="32"/>
      <c r="J18" s="33"/>
      <c r="K18" s="30"/>
      <c r="L18" s="35"/>
    </row>
    <row r="19" spans="1:12">
      <c r="A19" s="30"/>
      <c r="B19" s="31"/>
      <c r="C19" s="32"/>
      <c r="D19" s="32"/>
      <c r="E19" s="33"/>
      <c r="F19" s="33"/>
      <c r="G19" s="32"/>
      <c r="H19" s="33"/>
      <c r="I19" s="32"/>
      <c r="J19" s="33"/>
      <c r="K19" s="30"/>
      <c r="L19" s="35"/>
    </row>
    <row r="20" spans="1:12">
      <c r="A20" s="30"/>
      <c r="B20" s="31"/>
      <c r="C20" s="32"/>
      <c r="D20" s="32"/>
      <c r="E20" s="33"/>
      <c r="F20" s="33"/>
      <c r="G20" s="32"/>
      <c r="H20" s="33"/>
      <c r="I20" s="32"/>
      <c r="J20" s="33"/>
      <c r="K20" s="30"/>
      <c r="L20" s="35"/>
    </row>
    <row r="21" spans="1:12">
      <c r="A21" s="30"/>
      <c r="B21" s="31"/>
      <c r="C21" s="32"/>
      <c r="D21" s="32"/>
      <c r="E21" s="33"/>
      <c r="F21" s="33"/>
      <c r="G21" s="32"/>
      <c r="H21" s="33"/>
      <c r="I21" s="32"/>
      <c r="J21" s="33"/>
      <c r="K21" s="30"/>
      <c r="L21" s="35"/>
    </row>
    <row r="22" spans="1:12">
      <c r="A22" s="30"/>
      <c r="B22" s="31"/>
      <c r="C22" s="32"/>
      <c r="D22" s="32"/>
      <c r="E22" s="33"/>
      <c r="F22" s="33"/>
      <c r="G22" s="32"/>
      <c r="H22" s="33"/>
      <c r="I22" s="32"/>
      <c r="J22" s="33"/>
      <c r="K22" s="30"/>
      <c r="L22" s="35"/>
    </row>
    <row r="23" spans="1:12">
      <c r="A23" s="30"/>
      <c r="B23" s="31"/>
      <c r="C23" s="32"/>
      <c r="D23" s="32"/>
      <c r="E23" s="33"/>
      <c r="F23" s="33"/>
      <c r="G23" s="32"/>
      <c r="H23" s="33"/>
      <c r="I23" s="32"/>
      <c r="J23" s="33"/>
      <c r="K23" s="30"/>
      <c r="L23" s="35"/>
    </row>
    <row r="24" spans="1:12">
      <c r="A24" s="30"/>
      <c r="B24" s="31"/>
      <c r="C24" s="32"/>
      <c r="D24" s="32"/>
      <c r="E24" s="33"/>
      <c r="F24" s="33"/>
      <c r="G24" s="32"/>
      <c r="H24" s="33"/>
      <c r="I24" s="32"/>
      <c r="J24" s="33"/>
      <c r="K24" s="30"/>
      <c r="L24" s="35"/>
    </row>
    <row r="25" spans="1:12">
      <c r="A25" s="30"/>
      <c r="B25" s="31"/>
      <c r="C25" s="32"/>
      <c r="D25" s="32"/>
      <c r="E25" s="33"/>
      <c r="F25" s="33"/>
      <c r="G25" s="32"/>
      <c r="H25" s="33"/>
      <c r="I25" s="32"/>
      <c r="J25" s="33"/>
      <c r="K25" s="30"/>
      <c r="L25" s="35"/>
    </row>
    <row r="26" spans="1:12">
      <c r="A26" s="30"/>
      <c r="B26" s="31"/>
      <c r="C26" s="32"/>
      <c r="D26" s="32"/>
      <c r="E26" s="33"/>
      <c r="F26" s="33"/>
      <c r="G26" s="32"/>
      <c r="H26" s="33"/>
      <c r="I26" s="32"/>
      <c r="J26" s="33"/>
      <c r="K26" s="30"/>
      <c r="L26" s="35"/>
    </row>
    <row r="27" spans="1:12">
      <c r="A27" s="30"/>
      <c r="B27" s="31"/>
      <c r="C27" s="32"/>
      <c r="D27" s="32"/>
      <c r="E27" s="33"/>
      <c r="F27" s="33"/>
      <c r="G27" s="32"/>
      <c r="H27" s="33"/>
      <c r="I27" s="32"/>
      <c r="J27" s="33"/>
      <c r="K27" s="30"/>
      <c r="L27" s="35"/>
    </row>
    <row r="28" spans="1:12">
      <c r="A28" s="30"/>
      <c r="B28" s="31"/>
      <c r="C28" s="32"/>
      <c r="D28" s="32"/>
      <c r="E28" s="33"/>
      <c r="F28" s="33"/>
      <c r="G28" s="36"/>
      <c r="H28" s="33"/>
      <c r="I28" s="32"/>
      <c r="J28" s="33"/>
      <c r="K28" s="30"/>
      <c r="L28" s="30"/>
    </row>
    <row r="29" spans="1:12">
      <c r="A29" s="30"/>
      <c r="B29" s="31"/>
      <c r="C29" s="32"/>
      <c r="D29" s="32"/>
      <c r="E29" s="33"/>
      <c r="F29" s="33"/>
      <c r="G29" s="36"/>
      <c r="H29" s="33"/>
      <c r="I29" s="32"/>
      <c r="J29" s="33"/>
      <c r="K29" s="30"/>
      <c r="L29" s="30"/>
    </row>
  </sheetData>
  <mergeCells count="14">
    <mergeCell ref="H5:H6"/>
    <mergeCell ref="I5:I6"/>
    <mergeCell ref="J5:J6"/>
    <mergeCell ref="K5:L5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</mergeCells>
  <pageMargins left="0.23622047244094491" right="0.23622047244094491" top="0.55118110236220474" bottom="0.27559055118110237" header="0.31496062992125984" footer="0.31496062992125984"/>
  <pageSetup paperSize="274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13</vt:i4>
      </vt:variant>
    </vt:vector>
  </HeadingPairs>
  <TitlesOfParts>
    <vt:vector size="26" baseType="lpstr">
      <vt:lpstr>ภาพรวม2568</vt:lpstr>
      <vt:lpstr>ตค 2567</vt:lpstr>
      <vt:lpstr>พย 2567</vt:lpstr>
      <vt:lpstr>ธค 2567</vt:lpstr>
      <vt:lpstr>มค 2568</vt:lpstr>
      <vt:lpstr>กพ 2568</vt:lpstr>
      <vt:lpstr>มีค 2568</vt:lpstr>
      <vt:lpstr>เมย 2568</vt:lpstr>
      <vt:lpstr>พค 2568</vt:lpstr>
      <vt:lpstr>มิย 2568</vt:lpstr>
      <vt:lpstr>กค 2568</vt:lpstr>
      <vt:lpstr>สค 2568 </vt:lpstr>
      <vt:lpstr>กย 2568</vt:lpstr>
      <vt:lpstr>'กค 2568'!Print_Titles</vt:lpstr>
      <vt:lpstr>'กพ 2568'!Print_Titles</vt:lpstr>
      <vt:lpstr>'กย 2568'!Print_Titles</vt:lpstr>
      <vt:lpstr>'ตค 2567'!Print_Titles</vt:lpstr>
      <vt:lpstr>'ธค 2567'!Print_Titles</vt:lpstr>
      <vt:lpstr>'พค 2568'!Print_Titles</vt:lpstr>
      <vt:lpstr>'พย 2567'!Print_Titles</vt:lpstr>
      <vt:lpstr>ภาพรวม2568!Print_Titles</vt:lpstr>
      <vt:lpstr>'มค 2568'!Print_Titles</vt:lpstr>
      <vt:lpstr>'มิย 2568'!Print_Titles</vt:lpstr>
      <vt:lpstr>'มีค 2568'!Print_Titles</vt:lpstr>
      <vt:lpstr>'เมย 2568'!Print_Titles</vt:lpstr>
      <vt:lpstr>'สค 2568 '!Print_Titles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Poonnapa Chaoarnan</dc:creator>
  <cp:lastModifiedBy>User</cp:lastModifiedBy>
  <cp:lastPrinted>2026-06-11T02:52:54Z</cp:lastPrinted>
  <dcterms:created xsi:type="dcterms:W3CDTF">2026-04-29T08:24:24Z</dcterms:created>
  <dcterms:modified xsi:type="dcterms:W3CDTF">2026-06-11T02:53:25Z</dcterms:modified>
</cp:coreProperties>
</file>